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65" firstSheet="3" activeTab="5"/>
  </bookViews>
  <sheets>
    <sheet name="Передачи 2013 год" sheetId="1" r:id="rId1"/>
    <sheet name="Передачи 2014 год" sheetId="2" r:id="rId2"/>
    <sheet name="Передачи 2015" sheetId="3" r:id="rId3"/>
    <sheet name="Передачи" sheetId="4" r:id="rId4"/>
    <sheet name="Сьемки оператор" sheetId="5" r:id="rId5"/>
    <sheet name="Кол-во и формы устройства детей" sheetId="6" r:id="rId6"/>
    <sheet name="показатели инстаграм" sheetId="7" r:id="rId7"/>
    <sheet name="показатели якт" sheetId="8" r:id="rId8"/>
    <sheet name="показатели фейсбук" sheetId="9" r:id="rId9"/>
    <sheet name="показатели галерея" sheetId="10" r:id="rId10"/>
    <sheet name="Слет Будем вместе" sheetId="11" r:id="rId11"/>
    <sheet name="Обращения приемных семей" sheetId="12" r:id="rId12"/>
  </sheets>
  <definedNames/>
  <calcPr fullCalcOnLoad="1"/>
</workbook>
</file>

<file path=xl/sharedStrings.xml><?xml version="1.0" encoding="utf-8"?>
<sst xmlns="http://schemas.openxmlformats.org/spreadsheetml/2006/main" count="3632" uniqueCount="2066">
  <si>
    <t>10.02.17 г.</t>
  </si>
  <si>
    <t>24.02.17 г.</t>
  </si>
  <si>
    <t>24.03.17 г</t>
  </si>
  <si>
    <t>31.03.17г.</t>
  </si>
  <si>
    <t>12.05.17 г.</t>
  </si>
  <si>
    <t>13.07.17 г.</t>
  </si>
  <si>
    <t>№ п/п</t>
  </si>
  <si>
    <t>Дата выхода видео-</t>
  </si>
  <si>
    <t>паспорта в эфир</t>
  </si>
  <si>
    <t>Рома</t>
  </si>
  <si>
    <t>13.12.14 г.</t>
  </si>
  <si>
    <t>17.10.13 г.</t>
  </si>
  <si>
    <t xml:space="preserve">8.11.13 г. </t>
  </si>
  <si>
    <t xml:space="preserve">22.11.13 г. </t>
  </si>
  <si>
    <t>29.11.13 г.</t>
  </si>
  <si>
    <t>1.03.14 г.</t>
  </si>
  <si>
    <t xml:space="preserve">15.03.14 г. </t>
  </si>
  <si>
    <t>5.04.14 г.</t>
  </si>
  <si>
    <t xml:space="preserve">12.04.14 г. </t>
  </si>
  <si>
    <t xml:space="preserve">26.04.14 г. </t>
  </si>
  <si>
    <t xml:space="preserve">17.05.14 г. </t>
  </si>
  <si>
    <t>07.06.14 г.</t>
  </si>
  <si>
    <t xml:space="preserve">5.10.14 г. </t>
  </si>
  <si>
    <t xml:space="preserve">25.10.14 г. </t>
  </si>
  <si>
    <t xml:space="preserve">1.11.14 г. </t>
  </si>
  <si>
    <t xml:space="preserve">15.11.14 г. </t>
  </si>
  <si>
    <t xml:space="preserve">29.11.14 г. </t>
  </si>
  <si>
    <t xml:space="preserve">27.12.2014 г. </t>
  </si>
  <si>
    <t xml:space="preserve">07.02.15 г. </t>
  </si>
  <si>
    <t xml:space="preserve">18.04.15 г. </t>
  </si>
  <si>
    <t xml:space="preserve">25.04.15 г. </t>
  </si>
  <si>
    <t xml:space="preserve">2.05.15 г. </t>
  </si>
  <si>
    <t xml:space="preserve">9.05.15 г. </t>
  </si>
  <si>
    <t xml:space="preserve">23.05.15 г. </t>
  </si>
  <si>
    <t>Юра</t>
  </si>
  <si>
    <t>3 года</t>
  </si>
  <si>
    <t>8 лет</t>
  </si>
  <si>
    <t>12 лет</t>
  </si>
  <si>
    <t>Настя</t>
  </si>
  <si>
    <t>10 лет</t>
  </si>
  <si>
    <t>4 года</t>
  </si>
  <si>
    <t>Маша</t>
  </si>
  <si>
    <t>Витя</t>
  </si>
  <si>
    <t>13 лет</t>
  </si>
  <si>
    <t>6 лет</t>
  </si>
  <si>
    <t>Никита</t>
  </si>
  <si>
    <t>Вика</t>
  </si>
  <si>
    <t>Сережа</t>
  </si>
  <si>
    <t>Данил</t>
  </si>
  <si>
    <t>Ира</t>
  </si>
  <si>
    <t>11 лет</t>
  </si>
  <si>
    <t>Алеша</t>
  </si>
  <si>
    <t>Костя</t>
  </si>
  <si>
    <t>Дима</t>
  </si>
  <si>
    <t>2 года</t>
  </si>
  <si>
    <t>Егор</t>
  </si>
  <si>
    <t>Арсен</t>
  </si>
  <si>
    <t>7 лет</t>
  </si>
  <si>
    <t>Миша</t>
  </si>
  <si>
    <t>9 лет</t>
  </si>
  <si>
    <t xml:space="preserve">16.10.15 г. </t>
  </si>
  <si>
    <t xml:space="preserve">23.10.15 г. </t>
  </si>
  <si>
    <t xml:space="preserve">01.11.15 г. </t>
  </si>
  <si>
    <t>07.02.16 г.</t>
  </si>
  <si>
    <t>14.02.16 г.</t>
  </si>
  <si>
    <t>21.02.16 г.</t>
  </si>
  <si>
    <t>17.04.16 г.</t>
  </si>
  <si>
    <t>01.05.16 г.</t>
  </si>
  <si>
    <t>Валера</t>
  </si>
  <si>
    <t>27.03.16 .г</t>
  </si>
  <si>
    <t>10.04.16 г.</t>
  </si>
  <si>
    <t xml:space="preserve">8.05.16 г. </t>
  </si>
  <si>
    <t xml:space="preserve">25.06.16 г. </t>
  </si>
  <si>
    <t>2,5 года</t>
  </si>
  <si>
    <t xml:space="preserve">7.10.16 г. </t>
  </si>
  <si>
    <t>Владик</t>
  </si>
  <si>
    <t>21.10.16 г.</t>
  </si>
  <si>
    <t>28.10.16 г.</t>
  </si>
  <si>
    <t>21.03.15 г.</t>
  </si>
  <si>
    <t xml:space="preserve">возврат </t>
  </si>
  <si>
    <t>в кровную</t>
  </si>
  <si>
    <t>семью</t>
  </si>
  <si>
    <t>Дата выхода</t>
  </si>
  <si>
    <t>в эфир</t>
  </si>
  <si>
    <t>25.10.13 г.</t>
  </si>
  <si>
    <t>"Ищу семью" - Максим, 8 лет; Юля - 12 лет.</t>
  </si>
  <si>
    <t xml:space="preserve">"Советы специалиста" - Н.С.Захарова, нач.отдела семейного жизнеустройства детского дома "Береигня", г.Якутск - о </t>
  </si>
  <si>
    <t>1.11.13 г.</t>
  </si>
  <si>
    <t>"Ищу семью" - Юра, 1 год 3 мес.; Полина, 3 года;  Юра, 9 мес.</t>
  </si>
  <si>
    <t>8.11.13 г.</t>
  </si>
  <si>
    <t>15.11.13 г.</t>
  </si>
  <si>
    <t>"Ищу семью" - Настя, 10 лет;  Стас, 14 лет</t>
  </si>
  <si>
    <t>"Ищу семью" - Зибо и Манижа; Настя, 10 лет;  Стас, 14 лет</t>
  </si>
  <si>
    <t>22.11.13 г.</t>
  </si>
  <si>
    <t>"Ищу семью" - Люба, 2 года 8 мес.;  Вова, 4 года</t>
  </si>
  <si>
    <t xml:space="preserve">                                         Рубрики, содержание передачи</t>
  </si>
  <si>
    <t>"Ищу семью" - Вова, 4 года и Маша, 10 лет</t>
  </si>
  <si>
    <t xml:space="preserve">"Ищу семью" - Вова, 4 года и Маша, 10 лет. </t>
  </si>
  <si>
    <t>"Советы специалиста" - М.Попова, соц.педагог отдела семейного жизнеустройства "Журавушка" - о</t>
  </si>
  <si>
    <t>6.12.13 г.</t>
  </si>
  <si>
    <t>Москву на III фестиваль-ассамблею воспитанников детских домов.</t>
  </si>
  <si>
    <t>"Выбираю добро" - Л.П.Ефремова, директор детского дома "Берегиня", г.Якутск - о поездке детей из детского дома в</t>
  </si>
  <si>
    <t>13.12.13 г.</t>
  </si>
  <si>
    <t>"Ищу семью" - Витя, 1 год 1 мес.;  Наташа, 3 года</t>
  </si>
  <si>
    <t>20.12.13 г.</t>
  </si>
  <si>
    <t>"Ищу семью" - Изабелла, 6 лет;  Сережа, 6 лет;   Фарух, 13 лет</t>
  </si>
  <si>
    <t xml:space="preserve">                                          Передачи, вышедшие в 2013 году</t>
  </si>
  <si>
    <t xml:space="preserve">            Передачи, вышедшие в 2014 году</t>
  </si>
  <si>
    <t>22.02.14 г.</t>
  </si>
  <si>
    <t>"Выбираю добро" - о мероприятиях, проводимых в детском доме "Берегиня", г.Якутск</t>
  </si>
  <si>
    <t>"Ищу семью" - Никита, 5 лет;  Олег, 3 года;   Вика, 5 лет.</t>
  </si>
  <si>
    <t xml:space="preserve">"Советы специалиста" - Н.С.Захарова, начальник отдела сем.жизнеустройства детского дома "Берегиня" - о </t>
  </si>
  <si>
    <t>"Выбираю добро" - семья Борисовых, воспитывающая сына-инвалида</t>
  </si>
  <si>
    <t>8.03.14 г.</t>
  </si>
  <si>
    <t>"Ищу семью" - Женя, 15 лет;   Сережа, 13 лет</t>
  </si>
  <si>
    <t>"Выбираю добро" - приемная семья Казанцевых, п.Жатай</t>
  </si>
  <si>
    <t>15.03.14 г.</t>
  </si>
  <si>
    <t>"Выбираю добро" - приемная семья Котогоровых, п.Марха</t>
  </si>
  <si>
    <t>22.03.14 г.</t>
  </si>
  <si>
    <t>"Ищу семью" - Богдан, 4 года;  Стас, 5 лет</t>
  </si>
  <si>
    <t>Выбираю добро" - приемная семья Павловых, Хангаласский район</t>
  </si>
  <si>
    <t>29.03.14 г.</t>
  </si>
  <si>
    <t>"Выбираю добро" - приемная семья Тарабукиных</t>
  </si>
  <si>
    <t>"Выбираю добро" - Яна Васильева, сирота - о своей судьбе</t>
  </si>
  <si>
    <t>12.04.14 г.</t>
  </si>
  <si>
    <t>"Выбираю добро" - приемная семья Джуаловых, г.Олекминск</t>
  </si>
  <si>
    <t>19.04.14 г.</t>
  </si>
  <si>
    <t xml:space="preserve">"Ищу семью" - Настя, 10 лет </t>
  </si>
  <si>
    <t>"Советы специалиста" - Эмма Алексеева, педагог-психолог Центра социально-психологической поддержки молодежи</t>
  </si>
  <si>
    <t>"Выбираю добро" - приемная семья Федоровых, Хангаласский район</t>
  </si>
  <si>
    <t>26.04.14 г.</t>
  </si>
  <si>
    <t>"Ищу семью" - Алеша, 15 лет+Влад, 10 лет+Витя, 8 лет+Вика, 6 лет (родные)</t>
  </si>
  <si>
    <t>"Выбираю добро" - многодетная семья Винокуровых, г.Якутск</t>
  </si>
  <si>
    <t>3.05.14 г.</t>
  </si>
  <si>
    <t>"Советы специалиста" - Анастасия Уваровская, педагог-психолог Центра социально-психологической поддержки</t>
  </si>
  <si>
    <t>10.05.14 г.</t>
  </si>
  <si>
    <t>"Ищу семью" - Камилла, 15 лет;   Юля, 15 лет</t>
  </si>
  <si>
    <t>"Выбираю добро" - Анжела Васильева, девочка-инвалид</t>
  </si>
  <si>
    <t>17.05.14 г.</t>
  </si>
  <si>
    <t>"Ищу семью" - Костя, 13 лет;  Юля и Данил</t>
  </si>
  <si>
    <t>"Выбираю добро" - многодетная семья Григорьевых, п.Тулагино</t>
  </si>
  <si>
    <t>31.05.14 г.</t>
  </si>
  <si>
    <t>"Ищу семью"  - Полина, 5 лет</t>
  </si>
  <si>
    <t>"Выбираю добро" - концертные номера, посвященные Дню защиты детей</t>
  </si>
  <si>
    <t>7.06.14 г.</t>
  </si>
  <si>
    <t>"Ищу семью"  - Элан, 4 года</t>
  </si>
  <si>
    <t>"Выбираю добро" - I Республиканская научно-практическая конференция для специалистов детских домов</t>
  </si>
  <si>
    <t>8.09.14 г.</t>
  </si>
  <si>
    <t xml:space="preserve">12.09.14 г. </t>
  </si>
  <si>
    <t>"Ищу семью"  - Сережа, 6 лет;  Люба, 3 года</t>
  </si>
  <si>
    <t>"Выбираю добро" - приемная семья Титовых, Чурапчинский район</t>
  </si>
  <si>
    <t>22.09.14 г.</t>
  </si>
  <si>
    <t>29.09.14 г.</t>
  </si>
  <si>
    <t>5.10.14 г.</t>
  </si>
  <si>
    <t>"Ищу семью" - Артур, 8 мес.;  Олег, 3 года</t>
  </si>
  <si>
    <t>"Выбираю добро" - приемная семья Николаевых, п.Жиганск</t>
  </si>
  <si>
    <t>12.10.14 г.</t>
  </si>
  <si>
    <t>"Ищу семью" - Наташа, 3 года;  Данил, 8 лет</t>
  </si>
  <si>
    <t>"Выбираю добро" - приемная семья Бардамовых, п.Хандыга</t>
  </si>
  <si>
    <t>25.10.14 г.</t>
  </si>
  <si>
    <t>"Ищу семью" - Полина, 1 год</t>
  </si>
  <si>
    <t>"Выбираю добро" - приемная семья Сивцевых, п.Чурапча</t>
  </si>
  <si>
    <t>01.11.14 г.</t>
  </si>
  <si>
    <t>"Ищу семью" - Дима, 1 год;  Кирилл, 2 года</t>
  </si>
  <si>
    <t>08.11.14  г.</t>
  </si>
  <si>
    <t>"Ищу семью" - Женя, 2 года 10 мес.;  Полина, 3 года</t>
  </si>
  <si>
    <t>"Ищу семью" - Гоша, 13 лет и Люба, 15 лет</t>
  </si>
  <si>
    <t>"Выбираю добро" - пресс-конференция участников Всероссийского форума приемных семей в Москве</t>
  </si>
  <si>
    <t>"Выбираю добро" - приемная семья Мохначевских, Мегино-Кангаласский  район</t>
  </si>
  <si>
    <t>22.11.14 г.</t>
  </si>
  <si>
    <t>"Ищу семью" - Алина, 14 лет;  Сережа, 12 лет</t>
  </si>
  <si>
    <t>"Советы специалиста" - Гульнара Софронова, невролог высшей категории Национального центра медицины</t>
  </si>
  <si>
    <t>"Выбираю добро" - о благотворительном магазине "на радость!"</t>
  </si>
  <si>
    <t>29.11.14 г.</t>
  </si>
  <si>
    <t>"Ищу семью" - Аня, 4 года</t>
  </si>
  <si>
    <t>"Выбираю добро" - приемная семья Павловых, Горный район</t>
  </si>
  <si>
    <t>06.12.14 г.</t>
  </si>
  <si>
    <t>"Ищу семью" - Егор, 3 года и Максим, 1 год 7 мес.</t>
  </si>
  <si>
    <t>"Выбираю добро" - приемная семья Никитиных, Мегино-Кангаласский район</t>
  </si>
  <si>
    <t>"Ищу семью" - Даша, 2 года</t>
  </si>
  <si>
    <t>"Выбираю добро" - приемная семья Петровых, Горный район</t>
  </si>
  <si>
    <t>20.12.14 г.</t>
  </si>
  <si>
    <t>"Ищу семью" - Витя, 2 года 7 мес.</t>
  </si>
  <si>
    <t xml:space="preserve">"Советы специалиста" - А.А.Соловьева, уполномоченный по правам ребенка в РС (Я) -о </t>
  </si>
  <si>
    <t xml:space="preserve">27.12.14 г. </t>
  </si>
  <si>
    <t>"Ищу семью" - Марина, 5 лет+Арсен, 4 года+Эрсан, 1 год</t>
  </si>
  <si>
    <t>"Выбираю добро" - о приемных родителях и выступления воспитанников детских домов</t>
  </si>
  <si>
    <t xml:space="preserve">                           Передачи, вышедшие в  2015 году</t>
  </si>
  <si>
    <t>17.01.15 г.</t>
  </si>
  <si>
    <t>"Ищу семью" - Катя, 3 года 8 мес.</t>
  </si>
  <si>
    <t>"Выбираю добро" - о деятельности МДФ "Дети Саха-Азия" за 2014 год</t>
  </si>
  <si>
    <t>"Ищу семью" - Клава, 13 лет; Максим, 11 лет</t>
  </si>
  <si>
    <t>"Выбираю добро"  - Оксана Котогорова, приемная мама - об участии в конкурсе "Женщины России"</t>
  </si>
  <si>
    <t>24.01.15 г.</t>
  </si>
  <si>
    <t>31.01.15 г.</t>
  </si>
  <si>
    <t>"Ищу семью" - Костя, 15 лет и Настя, 11 лет</t>
  </si>
  <si>
    <t>"Выбираю добро" - приемная семья Шепелевых, г.Ленск</t>
  </si>
  <si>
    <t>07.02.15 г.</t>
  </si>
  <si>
    <t>"Ищу семью" - Никифор, 13 лет;  Вика, 16 лет и Настя, 13 лет</t>
  </si>
  <si>
    <t>14.02.15 г.</t>
  </si>
  <si>
    <t>"Ищу семью" - Люба, 14 лет и Саша, 13 лет</t>
  </si>
  <si>
    <t>"Выбираю добро" - приемная семья Брущенковых, г.Ленск</t>
  </si>
  <si>
    <t>21.02.15 г.</t>
  </si>
  <si>
    <t>"Ищу семью" - Надя, 8 лет;  Алеша, 12 лет</t>
  </si>
  <si>
    <t>"Советы родителям" - от приемной мамы Светланы Шепелевой</t>
  </si>
  <si>
    <t>"Выбираю добро" - республиканская коррекционная школа-интернат №2 VIII вида</t>
  </si>
  <si>
    <t>28.02.15 г.</t>
  </si>
  <si>
    <t>"Ищу семью" - Коля, 11 лет</t>
  </si>
  <si>
    <t xml:space="preserve">"Советы специалиста" - Сардана Попова, врач-невролог высшей категории ГБУ РС (Я) "Детская городская больница" - </t>
  </si>
  <si>
    <t>"Выбираю добро" - Лена Тумашова, выпускница Верхневилюйского детского дома</t>
  </si>
  <si>
    <t>07.03.15 г.</t>
  </si>
  <si>
    <t>"Ищу семью" - Вадим, 11 лет;  Ваня, 8 лет</t>
  </si>
  <si>
    <t>"Выбираю  добро" - выступление детского сада для детского дома "Берегиня"</t>
  </si>
  <si>
    <t>14.03.15 г.</t>
  </si>
  <si>
    <t>"Ищу семью" - Костя, 7 лет</t>
  </si>
  <si>
    <t>"Выбираю добро" - Усть-Нерский детский дом</t>
  </si>
  <si>
    <t>"Ищу семью" - Владислав, 2 года 5 мес.</t>
  </si>
  <si>
    <t xml:space="preserve">"Выбираю добро" - Я.Н.Ильина, педагог-психолог Центра развития семейного устройства - о социализации </t>
  </si>
  <si>
    <t>выпускников детских домов. Наталья Никифорова, выпускница Усть-Нерского детского дома</t>
  </si>
  <si>
    <t>28.03.15 г.</t>
  </si>
  <si>
    <t>"Ищу семью" - Уля, 4 года</t>
  </si>
  <si>
    <t>"Выбираю добро" - приемная семья Саввиновых, Намский район</t>
  </si>
  <si>
    <t>04.04.15 г.</t>
  </si>
  <si>
    <t>"Ищу семью" - Слава, 9 мес.;  Вика, 9 мес.</t>
  </si>
  <si>
    <t>"Выбираю добро" - экскурсионно-познавательная программа для школьников из Амгинского и Мегино-Кангаласского</t>
  </si>
  <si>
    <t>районов</t>
  </si>
  <si>
    <t>11.04.15 г.</t>
  </si>
  <si>
    <t>"Ищу семью" - Ваня, 7 лет; Саша, 7 лет</t>
  </si>
  <si>
    <t>"Выбираю добро" - "Идем в гости к другу" - дети из детского дома "Берегиня" в гостях у известных людей</t>
  </si>
  <si>
    <t>18.04.15 г.</t>
  </si>
  <si>
    <t>"Ищу семью" - Андриан, 7 лет+Миша, 4 года+Семен, 2 года 5 мес.+Нарыйаана, 1 год</t>
  </si>
  <si>
    <t>"Советы специалиста"  - Елена Мельникова, педагог-психолог ГБУ РС (Я) "Детская городская больница" - о</t>
  </si>
  <si>
    <t>"Выбираю добро" - Алена Васильева, выпускница Усть-Нерского детского дома</t>
  </si>
  <si>
    <t>25.04.15 г.</t>
  </si>
  <si>
    <t>"Ищу семью" - Ваня, 6 мес.;  Мирослав, 1 год 9 мес.</t>
  </si>
  <si>
    <t>"Советы специалиста" - Зинаида Шахурдина, зам.директора ГКУ РС (Я) "Центр развития семейного</t>
  </si>
  <si>
    <t>"Выбираю добро" - Чульманский детский дом</t>
  </si>
  <si>
    <t>02.05.15 г.</t>
  </si>
  <si>
    <t>"Ищу семью" - Коля, 6 лет+Ваня, 4 года+Айысхаан, 3 года</t>
  </si>
  <si>
    <t>"Выбираю добро" - приемная семья Андросовых, Ленский район</t>
  </si>
  <si>
    <t>09.05.15 г.</t>
  </si>
  <si>
    <t>"Ищу семью" - Анита, 6 лет;  Полина, 4 года</t>
  </si>
  <si>
    <t>"Советы специалиста" - Светлана Ионина, психолог. Наталья Брущенкова - о воспитании приемных детей</t>
  </si>
  <si>
    <t>"Выбираю добро" - концертные номера воспитанников Мохсоголлохского детского дома и детского дома "Берегиня"</t>
  </si>
  <si>
    <t>15.05.15 г.</t>
  </si>
  <si>
    <t>"Ищу семью" - Алина, 14 лет;  Владислав, 13 лет;  Павел, 10 лет</t>
  </si>
  <si>
    <t>"Выбираю добро" - многодетная семья Окороковых, п.Хатассы</t>
  </si>
  <si>
    <t>23.05.15 г.</t>
  </si>
  <si>
    <t>"Ищу семью" - Руслан, 13 лет+Юра, 11 лет</t>
  </si>
  <si>
    <t>"Выбираю добро" - Мохсоголлохский детский дом</t>
  </si>
  <si>
    <t xml:space="preserve">30.05.15 г. </t>
  </si>
  <si>
    <t xml:space="preserve">"Ищу семью" - Егор,  3 года+Максим, 1 год 7 мес. </t>
  </si>
  <si>
    <t>"Выбираю добро" - приемная семья Соколовых, г.Якутск</t>
  </si>
  <si>
    <t>17.01.16 г.</t>
  </si>
  <si>
    <t>Виктор</t>
  </si>
  <si>
    <t>14.10.16 г.</t>
  </si>
  <si>
    <t>6 месяцев</t>
  </si>
  <si>
    <t>Аркадий</t>
  </si>
  <si>
    <t>20.07.17 г.</t>
  </si>
  <si>
    <t>11.08.17 г.</t>
  </si>
  <si>
    <t>02.09.17 г.</t>
  </si>
  <si>
    <t>Богдан</t>
  </si>
  <si>
    <t>21.11.17 г.</t>
  </si>
  <si>
    <t>Ксения</t>
  </si>
  <si>
    <t>17.10.17 г.</t>
  </si>
  <si>
    <t>24.10.17 г.</t>
  </si>
  <si>
    <t>Маргарита</t>
  </si>
  <si>
    <t xml:space="preserve">"Ищу семью" - Наташа, 12 лет + Сережа, 11 лет </t>
  </si>
  <si>
    <t>"Советы специалиста" - Евдокия Васильева, врач лечебной физкультуры ГБУ РС (Я) - о</t>
  </si>
  <si>
    <t>20.06.15 г.</t>
  </si>
  <si>
    <t>"Ищу семью"  - Аня, 4 года</t>
  </si>
  <si>
    <t>13.06.15 г.</t>
  </si>
  <si>
    <t xml:space="preserve"> о поездке детей в Москву на празднование Дня защиты детей</t>
  </si>
  <si>
    <t>"Выбираю добро" - об ассоциации приемных семей</t>
  </si>
  <si>
    <t>"Ищу семью" - Алла, 12 лет; Оля, 11 лет</t>
  </si>
  <si>
    <t>"Выбираю добро" - о праздновании Дня защиты детей в Москве</t>
  </si>
  <si>
    <t>27.06.15 г.</t>
  </si>
  <si>
    <t>"Ищу семью" - Таня, 9 лет</t>
  </si>
  <si>
    <t>"Выбираю добро" - слет приемных семей "Будем вместе" (1 часть)</t>
  </si>
  <si>
    <t>4.07.15 г.</t>
  </si>
  <si>
    <t>"Ищу семью" - Юра, 13 лет</t>
  </si>
  <si>
    <t>"Выбираю добро" - слет приемных семей "Будем вместе" (2 часть)</t>
  </si>
  <si>
    <t>11.07.15 г.</t>
  </si>
  <si>
    <t>"Ищу семью" - Римма, 9 лет</t>
  </si>
  <si>
    <t>"Выбираю добро" - слет приемных семей "Будем вместе" (3 часть)</t>
  </si>
  <si>
    <t>12.09.15 г.</t>
  </si>
  <si>
    <t>"Ищу семью" - Саша, 9 лет;  Римма, 9 лет</t>
  </si>
  <si>
    <t xml:space="preserve">"Советы специалиста" - Т.В.Дормидонтов, председатель Ассоциации молодых юристов - о правах детей-сирот </t>
  </si>
  <si>
    <t>и детей, оставшихся без попечения родителей.</t>
  </si>
  <si>
    <t>"Выбираю добро" - о приемных семьях</t>
  </si>
  <si>
    <t>19.09.15 г.</t>
  </si>
  <si>
    <t>"Ищу семью" - Миша,  14 лет;   Алина, 14 лет;   Наташа, 12 лет</t>
  </si>
  <si>
    <t>"Советы специалиста" - Т.В.Дормидонтов, председатель Ассоциации молодых юристов - о случаях</t>
  </si>
  <si>
    <t>нарушений прав детей-сирот и детей, оставшихся без попечения родителей.</t>
  </si>
  <si>
    <t>26.09.15 г.</t>
  </si>
  <si>
    <t>"Ищу семью" - Костя, 7 лет;   Ваня, 7 лет</t>
  </si>
  <si>
    <t>"Выбираю добро" - Ксения Габышева, ст.методист Мохсоголлохского детского дома - о постинтернатном сопровождении</t>
  </si>
  <si>
    <t xml:space="preserve">выпускников детских домов. В.Н.Ильин, директор МДД - о необходимости сопровождения выпускников. Василий </t>
  </si>
  <si>
    <t>Павлов, выпускник детского дома - о своей жизни после выхода из детского дома.</t>
  </si>
  <si>
    <t>03.10.15 г.</t>
  </si>
  <si>
    <t>"Ищу семью" - Кира, 8 лет</t>
  </si>
  <si>
    <t xml:space="preserve">"Советы родителям" - Кира Харитонова, учитель-дефектолог - как распознать какие-либо нарушения в поведении ребенка. </t>
  </si>
  <si>
    <t>"Выбираю добро" - О  III Республиканском форуме приемных семей "Семья - наш теплый дом"</t>
  </si>
  <si>
    <t>10.10.15 г.</t>
  </si>
  <si>
    <t>"Ищу семью" - Семен, 14 лет;   Витя, 13 лет</t>
  </si>
  <si>
    <t>"Советы родителям" - Тамара Абрамова, логопед о нарушениях речи ребенка</t>
  </si>
  <si>
    <t>"Выбираю добро" - Людмила Горохова, приемная мама, п.Тикси, Булунский район</t>
  </si>
  <si>
    <t>16.10.15 г.</t>
  </si>
  <si>
    <t>"Ищу семью" - Вера, 7 мес.; Миша, 11 мес.;  Верочка, 7 мес.</t>
  </si>
  <si>
    <t>"Я - родитель" - Ольга Вешникова (фонд "Семья для ребенка")  - об ответственности родителей.</t>
  </si>
  <si>
    <t>"Выбираю добро" - Светлана Винокурова, приемная мама, п.Кюсюр, Булунский район</t>
  </si>
  <si>
    <t>23.10.15 г.</t>
  </si>
  <si>
    <t>"Ищу семью" - Никита, 7 лет;   Корнелия, 2 года; Владик, 3 года</t>
  </si>
  <si>
    <t>"Выбираю добро" - П.П.Борисова, председатель ЯРО ВОД "Матери России " - о роли матери.</t>
  </si>
  <si>
    <t>01.11.15 г.</t>
  </si>
  <si>
    <t>"Ищу семью" - Сережа, 14 лет;   Даша, 3 года 6 мес.;  Пантелеймон, 1 год 10 мес.</t>
  </si>
  <si>
    <t>"Я -родитель" - Ольга Вешникова, ген.директор фонда "Семья для ребенка" - о необходимости принятия закона</t>
  </si>
  <si>
    <t>об ответственности родителей.</t>
  </si>
  <si>
    <t>"Выбираю добро" - Софья Акакиева, приемная мама, Анабарский район</t>
  </si>
  <si>
    <t>07.11.15 г.</t>
  </si>
  <si>
    <t>"Ищу семью" - Катя, 14 лет;   Александр, 14 лет</t>
  </si>
  <si>
    <t>"Советы специалиста"- Айталина Элляева, зав.отделением новорожденных ГБУ РС (Я) ЯГКБ - о правильном</t>
  </si>
  <si>
    <t>ведении беременности.</t>
  </si>
  <si>
    <t>"Выбираю добро" - Геннадий Атласов, приемный папа, Усть-Алданский район</t>
  </si>
  <si>
    <t>14.11.15 г.</t>
  </si>
  <si>
    <t>"Выбираю добро" - о программе "Дорогою добра" МДФ "Дети Саха-Азия" для детей из малоимущих семей</t>
  </si>
  <si>
    <t>Горного и Хангаласского районов в период осенних каникул.</t>
  </si>
  <si>
    <t>Ищу семью" - Ира, 16 лет;   Саша, 16 лет</t>
  </si>
  <si>
    <t>22.11.15 г.</t>
  </si>
  <si>
    <t>Ищу семью" - Женя, 15 лет;   Анжелика, 16 лет</t>
  </si>
  <si>
    <t>необходимости принятия закона об ответственности родителей за детей.</t>
  </si>
  <si>
    <t xml:space="preserve">"Я - родитель" - Прасковья Петровна Борисова, председатель ЯРО ВОД "Матери России" - о </t>
  </si>
  <si>
    <t>"Выбираю добро" - Наталья Говорова, приемная мама, Чурапчинский район</t>
  </si>
  <si>
    <t>29.11.15 г.</t>
  </si>
  <si>
    <t>"Ищу семью" - Настя, 15 лет;   Ваня, 16 лет</t>
  </si>
  <si>
    <t xml:space="preserve">"Советы специалиста" - Грита Заровняева, врач акушер-гинеколог ГБУ РС (Я) "Якутская городская клиническая </t>
  </si>
  <si>
    <t>"Выбираю добро" - вручение премии лауреата МДФ "Дети Саха-Азия" за 2015 год</t>
  </si>
  <si>
    <t>06.12.15 г.</t>
  </si>
  <si>
    <t>"Ищу семью" - Ваня, 15 лет;  Кира, 8 лет</t>
  </si>
  <si>
    <t>"Советы специалиста" - Наталья Сосина, врач-неонатолог ГБУ РС(Я) ЯГКБ "отделение реанимации и интенсивной</t>
  </si>
  <si>
    <t>терапии для новорожденных" - о полезности грудного молока.</t>
  </si>
  <si>
    <t xml:space="preserve">"Выбираю добро" - Ольга Вешникова (фонд "Семья для ребенка") - о проекте "Наставник" для </t>
  </si>
  <si>
    <t xml:space="preserve">выпускников детских домов. </t>
  </si>
  <si>
    <t>13.12.15 г.</t>
  </si>
  <si>
    <t>"Ищу семью" - Миша, 11 месяцев;   Верочка, 7 месяцев;  Даша, 3 года 6 месяцев</t>
  </si>
  <si>
    <t xml:space="preserve">"Советы специалиста" - Донара Донская, зав.роддома №2 ГБУ РС (Я) ЯГКБ - о важности контакта новорожденного </t>
  </si>
  <si>
    <t>с мамой в первые часы жизни.</t>
  </si>
  <si>
    <t>"Выбираю добро" - приемная семья Ивановых, Вилюйский район</t>
  </si>
  <si>
    <t>20.12.15 г.</t>
  </si>
  <si>
    <t>"Ищу семью" - Валя, 12 лет;   Дима, 13 лет</t>
  </si>
  <si>
    <t>"Выбираю добро" - Республиканский фестиваль "Семья года"</t>
  </si>
  <si>
    <t xml:space="preserve">27.12.15 г. </t>
  </si>
  <si>
    <t>"Ищу семью" - Люда, 10 лет</t>
  </si>
  <si>
    <t>"Выбираю добро" - Аня Захарова и приемная семья Петровых, Горный район</t>
  </si>
  <si>
    <t xml:space="preserve">            Передачи, вышедшие в 2016 году</t>
  </si>
  <si>
    <t>"Ищу семью" - Полина, 5 лет;  Андрей, 4 года</t>
  </si>
  <si>
    <t>24.01.16 г.</t>
  </si>
  <si>
    <t xml:space="preserve">"Ищу семью" -Таня, 13 лет, Вова, 9 лет и Сережа, 5 лет </t>
  </si>
  <si>
    <t>родительстве.</t>
  </si>
  <si>
    <t>"Я - родитель" - Тамара Панина, начальник отдела комиссии по делам несовершеннолетних</t>
  </si>
  <si>
    <t>и защите их прав окружной администрации г.Якутска - о необходимости принятия  закона об ответственном</t>
  </si>
  <si>
    <t>"Выбираю добро" - О благотворительной елке 30 декабря во дворце детства.</t>
  </si>
  <si>
    <t>31.01.16 г.</t>
  </si>
  <si>
    <t>"Ищу семью" - Андрей, 9 лет, Ира, 6 лет, Галя, 7 лет  и Юра, 5 лет (кровные);  Женя, 11 лет</t>
  </si>
  <si>
    <t>"Советы специалиста" - Т.В. Дормидонтов, председатель Региональной правозащитной молодежной организации</t>
  </si>
  <si>
    <t>"Национальная Ассоциация молодых юристов РС (Я)"- о приемных детях и детях-сиротах,</t>
  </si>
  <si>
    <t>их адаптации, об отношении с приемными родителями.</t>
  </si>
  <si>
    <t>"Выбираю добро" - О Роме и Ларисе, воспитанниках детского дома "Берегиня", которые обрели свою семью.</t>
  </si>
  <si>
    <t>"Ищу семью" - Костя и Алеша, 8 лет</t>
  </si>
  <si>
    <t>"Выбираю добро" - приемная семья Кайдаловых, г.Якутск</t>
  </si>
  <si>
    <t>"Ищу семью" - Валера, 8 лет и Вероника, 5 лет</t>
  </si>
  <si>
    <t>"Советы специалиста" - Т.В. Дормидонтов  - о жилищных правах детей-сирот и проблеме отсутствия поддержки при</t>
  </si>
  <si>
    <t>достижении 18 лет.</t>
  </si>
  <si>
    <t xml:space="preserve">"Выбираю добро" -Марина Попова, социальный педагог детского дома "Берегиня" - о сопровождении приемных </t>
  </si>
  <si>
    <t>семей и поддержке кровных семей для возврата им своих детей.</t>
  </si>
  <si>
    <t>"Ищу семью" - Катя, 14 лет, Настя, 11 лет и Маша, 10 лет;  Галя, 10 лет</t>
  </si>
  <si>
    <t>родных детей, и к чему это приводит</t>
  </si>
  <si>
    <t>"Я - родитель" - Ольга Тимофеева, главный специалист по профилактике безнадзорности и правонарушений несовершеннолетних</t>
  </si>
  <si>
    <t xml:space="preserve">ГКУ РС (Я) "УСЗН и Т г.Якутска при МТ СР РС (Я)" - о том, что женщины часто делают выбор в пользу мужчины, бросая </t>
  </si>
  <si>
    <t>"Выбираю добро" - Об автоматизированной базе данных детей-сирот, разработанной Алданским</t>
  </si>
  <si>
    <t xml:space="preserve">детским домом. </t>
  </si>
  <si>
    <t>28.02.16 г.</t>
  </si>
  <si>
    <t>"Ищу семью" - Миша, 12 лет и Сережа. 10 лет;   Вера, 7 лет</t>
  </si>
  <si>
    <t>06.03.16 г.</t>
  </si>
  <si>
    <t>"Ищу семью" - Миша, 10 лет;  Катя, 9 лет</t>
  </si>
  <si>
    <t>"Я - родитель" - Ольга Тимофеева - о необходимости принятия закона об ответственном родительстве.</t>
  </si>
  <si>
    <t>"Выбираю добро" - приемная семья Васильевых, г.Якутск</t>
  </si>
  <si>
    <t>13.03.16 г.</t>
  </si>
  <si>
    <t>"Ищу семью" - Федор, 16 лет и Оля, 14 лет</t>
  </si>
  <si>
    <t>"Выбираю добро" - приемная семья Яковлевых, Хангаласский район</t>
  </si>
  <si>
    <t>20.03.16 г.</t>
  </si>
  <si>
    <t>"Ищу семью" - Даша, 13 лет и Артем, 11 лет</t>
  </si>
  <si>
    <t>"Выбираю добро" - Вячеслав Хрон, выпускник Алданского детского дома, главный специалист ГАПОУ "Ресурсный</t>
  </si>
  <si>
    <t>центр развития профессионального образования РС (Я)" - о том, как складывается его жизнь после выпуска из детского дома.</t>
  </si>
  <si>
    <t>27.03.16 г.</t>
  </si>
  <si>
    <t>"Ищу семью" - Давид, 9 лет;   Валерия, 11 лет</t>
  </si>
  <si>
    <t xml:space="preserve">"Выбираю добро" - Алексей Данилов, выпускник Тойбохойского детского дома, главный специалист </t>
  </si>
  <si>
    <t>ГАПОУ "Ресурсный центр развития профессионального образования РС (Я)"</t>
  </si>
  <si>
    <t xml:space="preserve">03.04.16 г. </t>
  </si>
  <si>
    <t>"Ищу семью" - Настя, 6 лет и Вадим, 13 лет</t>
  </si>
  <si>
    <t>"Выбираю добро" - приемная семья Уваровских, Хангаласский район</t>
  </si>
  <si>
    <t>"Ищу семью" - Алеша и Никита, 10 лет;  Нина,  8 лет</t>
  </si>
  <si>
    <t>"Я - родитель" - Священник Андрей Быков и его супруга матушка Анастасия - о роли отца в совр.мире.</t>
  </si>
  <si>
    <t>"Выбираю добро" - Лена Ефремова, директор МКУ Центр  помощи и комплексного сопровождения детей-сирот</t>
  </si>
  <si>
    <t xml:space="preserve">Берегиня, г.Якутск - о перепрофилировании детских домов. </t>
  </si>
  <si>
    <t>"Ищу семью" - Алгыстан, 2 года;  Стас, 3 года</t>
  </si>
  <si>
    <t>"Выбираю добро" - приемная семья Григорьевых, г.Якутск</t>
  </si>
  <si>
    <t>24.04.16 г.</t>
  </si>
  <si>
    <t>"Ищу семью" - Максим, 9 лет и Никита, 5 лет</t>
  </si>
  <si>
    <t>"Я - родитель" - Совет отца Андрея Быкова тем женщинам, которые по какой-либо причине хотят отказаться от своего ребенка.</t>
  </si>
  <si>
    <t xml:space="preserve"> "Выбираю добро" - Людмила Григорьевна Танцура, начальник отдела опеки и попечительства окружной</t>
  </si>
  <si>
    <t>"Ищу семью" - Андрей, 2 года; Арсен, 6 лет</t>
  </si>
  <si>
    <t>"Выбираю добро" - Об информационной акции "Пусть у всех будет детство!"</t>
  </si>
  <si>
    <t>08.05.16 г.</t>
  </si>
  <si>
    <t>"Ищу семью" - Нина, 3 года; Дима, 2,5 года</t>
  </si>
  <si>
    <t>"Выбираю добро" - приемная семья Климовых, п.Жатай</t>
  </si>
  <si>
    <t>15.05.16 г.</t>
  </si>
  <si>
    <t xml:space="preserve">"Ищу семью" - Влад, 8 лет, Женя, 7 лет и Андрей, 6 лет </t>
  </si>
  <si>
    <t>"Выбираю добро" - приемная семья Щегловых, Намский район</t>
  </si>
  <si>
    <t>21.05.16 г.</t>
  </si>
  <si>
    <t>"Ищу семью" - Есения, 13 лет и Влад, 10 лет</t>
  </si>
  <si>
    <t>"Выбираю добро" - Об открытом конкурсе рисунков "С чего начинается Родина?"</t>
  </si>
  <si>
    <t>28.05.16 г.</t>
  </si>
  <si>
    <t>"Ищу семью" - Жанна, 13 лет;  Олег, 9 лет</t>
  </si>
  <si>
    <t>"Выбираю добро" - Виктория Подколзина, выпускница детского дома "Берегиня"</t>
  </si>
  <si>
    <t>04.06.16 г.</t>
  </si>
  <si>
    <t>"Ищу семью" - Лев, 3 года</t>
  </si>
  <si>
    <t>"Советы родителям" - Священник Андрей Быков - советы тем, кто воспитывает приемных детей.</t>
  </si>
  <si>
    <t>"Выбираю добро" - Алишер Холиков, выпускник детского дома "Берегиня"</t>
  </si>
  <si>
    <t>11.06.16 г.</t>
  </si>
  <si>
    <t xml:space="preserve">"Ищу семью" - Дина, 13 лет и Илья, 14 лет;   Александра, 13 лет и Юра, 10 лет </t>
  </si>
  <si>
    <t>"Мнение специалиста" - Людмила Григорьевна Танцура, начальник отдела опеки и попечительства окружной</t>
  </si>
  <si>
    <t>администрации г.Якутска - о реформировании детских домов.</t>
  </si>
  <si>
    <t>"Выбираю добро" - Самир Медведев - выпускник детского дома "Берегиня"</t>
  </si>
  <si>
    <t>25.06.16 г.</t>
  </si>
  <si>
    <t>"Ищу семью" - Сергей, Максим и Никита</t>
  </si>
  <si>
    <t>"Выбираю добро" - о родительско-детском всеобуче "Будем вместе" в с.Томтор Оймяконского улуса</t>
  </si>
  <si>
    <t>02.07.16 г.</t>
  </si>
  <si>
    <t>"Ищу семью" - Кирилл, 13 лет;  Женя, 4 года;  Арина, 13 лет</t>
  </si>
  <si>
    <t>"Выбираю добро" - о родительско-детском всеобуче "Будем вместе" в п.Усть-Нера Оймяконского улуса</t>
  </si>
  <si>
    <t>09.07.16 г.</t>
  </si>
  <si>
    <t xml:space="preserve">"Выбираю добро" - Об Усть-Нерском центре помощи детям, а также </t>
  </si>
  <si>
    <t>родительско-детском всеобуче "Будем вместе" в п.Хандыга Томпонского района</t>
  </si>
  <si>
    <t>17.09.16 г.</t>
  </si>
  <si>
    <t>"Ищу семью" - Александр, 14 лет</t>
  </si>
  <si>
    <t>"Выбираю добро" - О слете приемных семей "Будем вместе", 1 часть</t>
  </si>
  <si>
    <t>25.09.16 г.</t>
  </si>
  <si>
    <t>"Ищу семью" - Сергей, 13 лет;  Олег, 9 лет</t>
  </si>
  <si>
    <t>"Выбираю добро" - О слете приемных семей "Будем вместе", 2 часть</t>
  </si>
  <si>
    <t>30.09.16 г.</t>
  </si>
  <si>
    <t>"Ищу семью" - Есения и Влад</t>
  </si>
  <si>
    <t>"Выбираю добро" - О слете приемных семей "Будем вместе", 3 часть</t>
  </si>
  <si>
    <t>07.10.16 г.</t>
  </si>
  <si>
    <t>"Ищу семью" - Алла, 3 года;  Маша, 1 год 4 мес.;  Александр, 2 года 7 мес.</t>
  </si>
  <si>
    <t>"Выбираю добро" - приемная семья Уваровых, Амгинский район</t>
  </si>
  <si>
    <t>"Ищу семью" - Виктор, 11 лет, Вика, 7 лет и Валера, 3 года</t>
  </si>
  <si>
    <t>"Мнение специалиста" - Яна Ильина, соц.педагог ЦРСУ - о необходимости ведения профориентацион-</t>
  </si>
  <si>
    <t>ной работы среди выпускников детских домов</t>
  </si>
  <si>
    <t>"Выбираю добро" - Лена Квасова, выпускница  детского дома "Берегиня"</t>
  </si>
  <si>
    <t>"Ищу семью" - Надя, 1 год 3 мес.</t>
  </si>
  <si>
    <t>"Выбираю добро" - приемная семья Сивцевых, Намский район</t>
  </si>
  <si>
    <t xml:space="preserve">28.10.16 г. </t>
  </si>
  <si>
    <t>"Выбираю добро" - об ассоциации приемных семей Намского района</t>
  </si>
  <si>
    <t>04.11.16 г.</t>
  </si>
  <si>
    <t>"Ищу семью" - Владик, 4 года</t>
  </si>
  <si>
    <t xml:space="preserve">"Мнение специалиста" - Анна Сергеева, гл.специалист отдела ОМВР Управления студенческим развитием СВФУ им.М.К.Аммосова - "о </t>
  </si>
  <si>
    <t>поддержке студентов из числа детей-сирот и детей, оставшихся без попечения родителей"</t>
  </si>
  <si>
    <t xml:space="preserve">"Выбираю добро" - Алина Пестерева - студентка первого курса филологического факультета СВФУ </t>
  </si>
  <si>
    <t>11.11.16 г.</t>
  </si>
  <si>
    <t>"Ищу семью" - Никита, 11 лет</t>
  </si>
  <si>
    <t>"Выбираю добро" - О социальном проекте "Семейный ремонт" и службе сопровождения семей "Тэрчи"</t>
  </si>
  <si>
    <t>18.11.16 г.</t>
  </si>
  <si>
    <t>"Выбираю добро" - О бывших воспитанниках и воспитателях Мохсоголлохского детского дома</t>
  </si>
  <si>
    <t>25.11.16 г.</t>
  </si>
  <si>
    <t>"Ищу семью " - Кеша, 5 лет</t>
  </si>
  <si>
    <t>"Выбираю добро" - О юбилее Центра помощи детям "Берегиня"</t>
  </si>
  <si>
    <t>02.12.16 г.</t>
  </si>
  <si>
    <t>"Ищу семью" - Евгения, 13 лет</t>
  </si>
  <si>
    <t>"Выбираю добро" - приемная семья Игнатьевых, Хангаласский район</t>
  </si>
  <si>
    <t>09.12.16 г.</t>
  </si>
  <si>
    <t>"Ищу семью" - Аслан, 10 лет;  Данил, 6 лет</t>
  </si>
  <si>
    <t>"Выбираю добро" - о Республиканском турнире по боксу на призы МДФ "Дети Саха-Азия"</t>
  </si>
  <si>
    <t>16.12.16 г.</t>
  </si>
  <si>
    <t>"Ищу семью" - Нюргустан, 11 лет</t>
  </si>
  <si>
    <t>"Выбираю добро" - церемония вручения премии "Лауреат МДФ "Дети Саха-Азия"</t>
  </si>
  <si>
    <t>23.12.16 г.</t>
  </si>
  <si>
    <t>"Ищу семью" - Алеша, 7 лет</t>
  </si>
  <si>
    <t>30.12.16 г.</t>
  </si>
  <si>
    <t xml:space="preserve"> "Выбираю добро" -  о благотворительной акции "Подари волшебство" и елке для детей из малообеспеченных семей, а также </t>
  </si>
  <si>
    <t>новогодние поздравления</t>
  </si>
  <si>
    <t>"Выбираю добро" - приемная семья Болотуровых, г.Якутск</t>
  </si>
  <si>
    <r>
      <t xml:space="preserve">                       </t>
    </r>
    <r>
      <rPr>
        <b/>
        <sz val="11"/>
        <color indexed="8"/>
        <rFont val="Calibri"/>
        <family val="2"/>
      </rPr>
      <t xml:space="preserve"> Передачи, вышедшие в 2017 году</t>
    </r>
  </si>
  <si>
    <t>13.01.17 г.</t>
  </si>
  <si>
    <t>"Ищу семью" - Владик, 13 лет</t>
  </si>
  <si>
    <t>"Выбираю добро" - презентация книги "Отец - основа крепкой семьи"</t>
  </si>
  <si>
    <t>20.01.17 г.</t>
  </si>
  <si>
    <t>"Ищу семью" - Альберт, 9 лет+Слава, 12 лет</t>
  </si>
  <si>
    <t>"Выбираю добро" - воспитанник Мохсоголлохского Центра помощи детям Сергей Будуранов</t>
  </si>
  <si>
    <t>27.01.17 г.</t>
  </si>
  <si>
    <t>"Ищу семью" - Стас, 7 лет+Илья, 12 лет</t>
  </si>
  <si>
    <t>"Выбираю добро" - приемная семья Слепцовых, с.Хоточчу, Хангаласский улус</t>
  </si>
  <si>
    <t>03.02.17 г.</t>
  </si>
  <si>
    <t>"Ищу семью" - Ваня, 2 года 4 мес.</t>
  </si>
  <si>
    <t>"Выбираю добро" - приемная семья Федоровых, с.Хоточчу, Хангаласский улус</t>
  </si>
  <si>
    <t>11.02.17 г.</t>
  </si>
  <si>
    <t>"Ищу семью" - Владик, 4 года+Сережа, 3 года</t>
  </si>
  <si>
    <t>ценностях.</t>
  </si>
  <si>
    <t xml:space="preserve">"Советы родителям" - Афанасий Владимиров, министр по делам молодежи и семейной политики РС (Я) - о семейных </t>
  </si>
  <si>
    <t>"Выбираю добро" - о родных братьях Сергее, Александре и сестре  Алле из Мохсоголлохского Центра помощи детям</t>
  </si>
  <si>
    <t>18.02.17 г.</t>
  </si>
  <si>
    <t>"Ищу семью" - Миша, 2 года 2 мес.;  Настя, 2 года 2 месяца</t>
  </si>
  <si>
    <t>"Выбираю добро" - Юлия Кононова, выпускница Мохсоголлохского Центра помощи детям</t>
  </si>
  <si>
    <t>"Ищу семью" - Максим, 9 мес.</t>
  </si>
  <si>
    <t>"Выбираю добро" - Алексей Зыков, выпускник Мохсоголлохского Центра помощи детям</t>
  </si>
  <si>
    <t>03.03.17 г.</t>
  </si>
  <si>
    <t>"Ищу семью" - Бэлла, 11 мес.</t>
  </si>
  <si>
    <t>"Выбираю добро" - о мероприятии, посвященном Дню защитника Отечества</t>
  </si>
  <si>
    <t>10.03.17 г.</t>
  </si>
  <si>
    <t>"Ищу семью" - Слава, 2 года 7 мес.</t>
  </si>
  <si>
    <t>"Выбираю добро" - приемная семья Ольги и Сергея Штеблау, п.Нижний Бестях</t>
  </si>
  <si>
    <t>17.03.17 г.</t>
  </si>
  <si>
    <t>"Ищу семью" - Толя, 3 года 5 мес.</t>
  </si>
  <si>
    <t>"Выбираю добро" - приемный папа Алексей Сидоров, г.Якутск</t>
  </si>
  <si>
    <t>24.03.17 г.</t>
  </si>
  <si>
    <t>"Ищу семью" - Саша, 12 лет</t>
  </si>
  <si>
    <t>"Выбираю добро" - о поддержке воспитанников Мохсоголлохского Центра помощи детям со стороны спонсоров и работе Центра.</t>
  </si>
  <si>
    <t>31.03.17 г.</t>
  </si>
  <si>
    <t>"Ищу семью" - Настя, 7 лет</t>
  </si>
  <si>
    <t>"Выбираю добро" - о паллеотивном отделении городского специализированного дома ребенка</t>
  </si>
  <si>
    <t>07.04.17 г.</t>
  </si>
  <si>
    <t>"Ищу семью" - Алеша, 9  лет</t>
  </si>
  <si>
    <t>"Выбираю добро" - о совместной постановке спектакля студентов АГИКИ и воспитанников коррекционной школы-</t>
  </si>
  <si>
    <t>интернат №28 VIII вида</t>
  </si>
  <si>
    <t>14.04.17 г.</t>
  </si>
  <si>
    <t>"Ищу семью" - Максим, 14 лет</t>
  </si>
  <si>
    <t>"Выбираю добро" - о городском конкурсе чтецов "Поэзия доброты"</t>
  </si>
  <si>
    <t>21.04.17 г.</t>
  </si>
  <si>
    <t>"Ищу семью" - Виталий, 13 лет;  Максим, 9 мес.</t>
  </si>
  <si>
    <t xml:space="preserve">"Выбираю добро" - О подготовке выпускников МЦПД - Ксения Габышева,старший инструктор-методист службы БУ </t>
  </si>
  <si>
    <t xml:space="preserve">сопровождения МБУ "Мохсоголлохский Центр помощи детям". О развитии института приемных семей - </t>
  </si>
  <si>
    <t>В.Н.Ильин, директор МБУ "Мохсоголлохский Центр помощи детям"</t>
  </si>
  <si>
    <t>28.04.17 г.</t>
  </si>
  <si>
    <t>"Ищу семью" - Арсений, 7 лет</t>
  </si>
  <si>
    <t>"Выбираю добро" - приемная семья Хабитовых, г.Якутск</t>
  </si>
  <si>
    <t>05.05.17 г.</t>
  </si>
  <si>
    <t>"Ищу семью" - Галя, 9 лет и Ира, 8 лет;  Сережа, 9 лет</t>
  </si>
  <si>
    <t>"Выбираю добро" - о юбилее школы-интернат №28</t>
  </si>
  <si>
    <t>"Ищу семью" - Витя, 3 месяца;  Артем, 6 месяцев</t>
  </si>
  <si>
    <t>"Выбираю добро" - приемная семья Елены Баранниковой и Сергея Чопенко из г.Алдан. Акция "Спаси жизнь"</t>
  </si>
  <si>
    <t>19.05.17 г.</t>
  </si>
  <si>
    <t xml:space="preserve">"Ищу семью" - Римма, 11 лет </t>
  </si>
  <si>
    <t xml:space="preserve">"Советы родителям" - 1 заместитель министра по развитию институтов гражданского общества Савва Михайлов - </t>
  </si>
  <si>
    <t>о семейных ценностях и советы современным родителям в воспитании детей.</t>
  </si>
  <si>
    <t>"Выбираю добро" - приемная семья Третьяковых из Алдана</t>
  </si>
  <si>
    <t>26.05.17 г.</t>
  </si>
  <si>
    <t>"Ищу семью" - Таня, 11 лет; Кира, 10 лет</t>
  </si>
  <si>
    <t>"Выбираю добро" - о юбилее школы приемных родителей Центра развития семейного устройства</t>
  </si>
  <si>
    <t>09.06.17 г.</t>
  </si>
  <si>
    <t>"Ищу семью" - Витя, 5 лет;  Артем, 6 месяцев</t>
  </si>
  <si>
    <t xml:space="preserve">"Выбираю добро" - о поездке детей из РС (Я) в Москву на празднование Дня защиты детей. </t>
  </si>
  <si>
    <t>16.06.17 г.</t>
  </si>
  <si>
    <t>"Ищу семью" - Настя, 8 лет</t>
  </si>
  <si>
    <t>"Выбираю добро" - о Туяк Ескожиной, директоре  частного благотворительного семейного детского дома в Казахстане.</t>
  </si>
  <si>
    <t>23.06.17 г.</t>
  </si>
  <si>
    <t>"Ищу семью" - Миша, 2 года 2 мес.</t>
  </si>
  <si>
    <t xml:space="preserve">"Выбираю добро" - о братьях Сергее, Максиме и Никите, которых приняла приемная семья Штеблау </t>
  </si>
  <si>
    <t>из Мегино-Кангаласского улуса, а также о Роме и приемной семье Уваровых их Амгинского улуса.</t>
  </si>
  <si>
    <t>07.07.17 г.</t>
  </si>
  <si>
    <t>"Ищу семью" - Ярик, 2 года 2 мес.</t>
  </si>
  <si>
    <t>"Выбираю добро" - о приемной семье Григорьевых из Усть-Алданского улуса.</t>
  </si>
  <si>
    <t>"Ищу семью" - Соня, 1 год 9 мес.</t>
  </si>
  <si>
    <t>"Выбираю добро" - об опыте приемной семьи Григорьевых и необходимости поддержки приемных семей.</t>
  </si>
  <si>
    <t>"Ищу семью" - Аркадий, 1 год 2 месяца;  Юра, 1 год 5 месяцев</t>
  </si>
  <si>
    <t>"Выбираю добро" - о приемных семьях Павловых и Петровых из Горного улуса.</t>
  </si>
  <si>
    <t>28.07.17 г.</t>
  </si>
  <si>
    <t>"Ищу семью" - Витя, 5 лет;  Настя, 8 лет</t>
  </si>
  <si>
    <t>"Выбираю добро" - о приемных семьях Мытахского наслега Горного района</t>
  </si>
  <si>
    <t>04.08.17 г.</t>
  </si>
  <si>
    <t>"Выбираю добро" - о приемной семье Кайдаловых, Амгинский улус</t>
  </si>
  <si>
    <t>"Ищу семью" - Виктор, Вика и Валера</t>
  </si>
  <si>
    <t>"Ищу семью" - София и Миша, 6 лет</t>
  </si>
  <si>
    <t>Людмила Вербицкая, зам.министра здравоохранения РС (Я)</t>
  </si>
  <si>
    <t>18.08.17 г.</t>
  </si>
  <si>
    <t>"Ищу семью" -  Ярик, 2 года 2 мес.</t>
  </si>
  <si>
    <t xml:space="preserve">"Мнение специалиста" - о международном усыновлении - Наталья Слепцова, главный врач городского </t>
  </si>
  <si>
    <t>специализированного дома ребенка</t>
  </si>
  <si>
    <t>"Выбираю добро" - интервью с испанскими гражданами, усыновившими детей из РС (Я)</t>
  </si>
  <si>
    <t>"Ищу семью" - Женя, 4 года+Рома, 1 год 10 мес.; Аскалон, 5 лет</t>
  </si>
  <si>
    <t>10.10.17 г.</t>
  </si>
  <si>
    <t>"Ищу семью" - Оля, 16 лет</t>
  </si>
  <si>
    <t>"Выбираю добро" - о V Республиканском форуме приемных семей "Семья - наш теплый дом"</t>
  </si>
  <si>
    <t>"Ищу семью" - Ксения, Данил и Серафима</t>
  </si>
  <si>
    <t>"Выбираю добро" - приемная семья Ворошниных, г.Алдан</t>
  </si>
  <si>
    <t>"Ищу семью" - Настя и Виталий; Слава и Маргарита</t>
  </si>
  <si>
    <t>"Выбираю добро" - о I Республиканском вокальном конкурсе для детей-сирот и детей, оставшихся без</t>
  </si>
  <si>
    <t xml:space="preserve">попечения родителей. </t>
  </si>
  <si>
    <t>07.11.17 г.</t>
  </si>
  <si>
    <t>"Ищу семью" - Вика, 13 лет, Максим, 12 лет и Захар, 10 лет</t>
  </si>
  <si>
    <t>"Выбираю добро" - о юбилее Российского детского фонда и съезде волонтеров детства в Москве</t>
  </si>
  <si>
    <t>14.11.17 г.</t>
  </si>
  <si>
    <t>"Ищу семью" - Рома,  7 лет;  Андрей, 12 лет и Юра, 7 лет</t>
  </si>
  <si>
    <t>"Выбираю добро" - о III Республиканском слете приемных родителей и специалистов</t>
  </si>
  <si>
    <t>центров помощи детям "Будем вместе"</t>
  </si>
  <si>
    <t>"Ищу семью" - Ингвард, 12 лет, Богдан и Артур, 9 лет</t>
  </si>
  <si>
    <t>"Выбираю добро" - о проектах "В школу  - с радостью!" и "Социальный ремонт", реализуемых МДФ "Дети Саха-Азия"</t>
  </si>
  <si>
    <t xml:space="preserve">28.11.17 г. </t>
  </si>
  <si>
    <t>"Ищу семью" - Максим, Влад и Ксения</t>
  </si>
  <si>
    <t>"Выбираю добро" - о десятилетнем юбилее  Ассоциации приемных семей Намского района</t>
  </si>
  <si>
    <t>05.12.17 г.</t>
  </si>
  <si>
    <t>"Ищу семью" - Вика, 5 мес.; Наташа, 5 мес.; Святослав, 4 мес.</t>
  </si>
  <si>
    <t>"Мнение специалиста" - М.А.Савенкова, руководитель отдела опеки и попечительства Министерства</t>
  </si>
  <si>
    <t>труда и соц.развития РС (Я) - о договоре между приемными родителями и  органом опеки.</t>
  </si>
  <si>
    <t>"Выбираю добро" - приемная семья Федоровых, Кобяйский район</t>
  </si>
  <si>
    <t>19.12.17 г.</t>
  </si>
  <si>
    <t>"Ищу семью" - Настя, 10 лет и и Игорь, 9 лет; Миша, 3 года</t>
  </si>
  <si>
    <t>"Выбираю добро" - о вручении премии "Лауреат МДФ "Дети Саха-Азия" за 2017 г.</t>
  </si>
  <si>
    <t>26.12.17 г.</t>
  </si>
  <si>
    <t>"Ищу семью" - Василиса, 1 год 9 мес.</t>
  </si>
  <si>
    <t>XV Республиканском фестивале "Семья года-2017 ".</t>
  </si>
  <si>
    <t xml:space="preserve">"Выбираю добро" - о XVII Республиканском турнире по боксу на Кубок МДФ "Дети Саха-Азия"; </t>
  </si>
  <si>
    <t xml:space="preserve"> Дне открытых дверей для замещающих родителей и граждан, желающих принять ребенка в семью; </t>
  </si>
  <si>
    <t>формах устройства детей в семьи и работе отдела</t>
  </si>
  <si>
    <t>временной передаче ребенка в семью (гостевой форме)</t>
  </si>
  <si>
    <t>временной передаче ребенка в семью (гостевая форма)</t>
  </si>
  <si>
    <r>
      <t xml:space="preserve">"Ищу семью" - Виолетта, 4 года; 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Никита, 14 лет</t>
    </r>
  </si>
  <si>
    <r>
      <rPr>
        <sz val="11"/>
        <rFont val="Calibri"/>
        <family val="2"/>
      </rPr>
      <t>Д</t>
    </r>
    <r>
      <rPr>
        <sz val="11"/>
        <rFont val="Calibri"/>
        <family val="2"/>
      </rPr>
      <t>анил,  15 лет;  Ира,  13  лет</t>
    </r>
  </si>
  <si>
    <t>Ира,  10  лет;   Настя, 12 лет; Саша,  13 лет</t>
  </si>
  <si>
    <t>о возникающем конфликте в приемной семье между кровными и приемными детьми.</t>
  </si>
  <si>
    <t>"Ищу семью"  - Сережа, 6 лет;  Люба,  14 лет+Саша, 13 лет</t>
  </si>
  <si>
    <t>"Советы специалиста" - Елизавета Платонова, педиатр ГБУ РС (Я) Спид центр  - о детях, рожденных</t>
  </si>
  <si>
    <t>от ВИЧ инфицированой матери и уходе за такими детьми.</t>
  </si>
  <si>
    <t>о признаках задержки формирования психомоторного развития ребенка.</t>
  </si>
  <si>
    <t xml:space="preserve">о коликах и их отличии от неврологических отклонений. </t>
  </si>
  <si>
    <t>о неврологическом развитии ребенка в первый год жизни.</t>
  </si>
  <si>
    <t xml:space="preserve">о судорогах у новорожденных и как их распознать </t>
  </si>
  <si>
    <t>о том, как  помочь детям, находящимся в детских домах без статуса, обрести (или вернуться в) семью</t>
  </si>
  <si>
    <t>"Советы специалиста" - А.А.Соловьева, уполномоченный по правам ребенка в РС (Я) - о праве ребенка обратиться к уполномоченному</t>
  </si>
  <si>
    <t>по правам ребенка за помощью в случае нарушения его прав в приемной семье.</t>
  </si>
  <si>
    <t>"Советы специалиста" - Виктория Иванова, логопед ГБУ РС (Я) "Детская городская больница" - о о заикании у детей.</t>
  </si>
  <si>
    <t xml:space="preserve">о признаках умственной отсталости у детей. </t>
  </si>
  <si>
    <r>
      <t>"</t>
    </r>
    <r>
      <rPr>
        <sz val="11"/>
        <rFont val="Calibri"/>
        <family val="2"/>
      </rPr>
      <t>Советы специалиста" - Л.И.Вербицкая, зам.министра здравоохранения РС (Я)  - о возможностях лечения детей за пределами РС (Я)</t>
    </r>
  </si>
  <si>
    <t xml:space="preserve">"Советы специалиста" - Елена Пшенникова, врач-невролог ГБУ РС (Я) "Детская городская больница"  - о синдроме Дауна </t>
  </si>
  <si>
    <t>и по каким признакам его можно распознать.</t>
  </si>
  <si>
    <t xml:space="preserve">устройства" - на что нужно обратить внимание тем, кто принимает ребенка в  семью. Наталья Бубякина, врач-невролог ГБУ РС (Я) </t>
  </si>
  <si>
    <t xml:space="preserve">"ДГБ" - о признаках задержки развития ребенка от рождения до  года. </t>
  </si>
  <si>
    <t>перенесенном испуге у ребенка и как его вылечить.</t>
  </si>
  <si>
    <t>06.06.15 г.</t>
  </si>
  <si>
    <t>о массаже детям с диагнозом ДЦП (1 занятие)</t>
  </si>
  <si>
    <t>о массаже детям с диагнозом ДЦП (2 занятие)</t>
  </si>
  <si>
    <t>о массаже детям с диагнозом ДЦП (3 занятие)</t>
  </si>
  <si>
    <t>о массаже детям с диагнозом ДЦП (4 занятие)</t>
  </si>
  <si>
    <t>больница - о  планировании беременности.</t>
  </si>
  <si>
    <t xml:space="preserve">администрации г.Якутска - о  поддержке, оказываемой приемным семьям со стороны государства. </t>
  </si>
  <si>
    <t>выпускники</t>
  </si>
  <si>
    <t>детских домов</t>
  </si>
  <si>
    <t>"Ищу семью" - Рома,  11 лет; Алена, 13 лет</t>
  </si>
  <si>
    <t>"Ищу семью" - Милана, 1 год 3 мес.; Алеша, 2 года 3 мес.;  Арылхан, 2 года 4 мес.+Дьулустан, 1 год 2 мес.</t>
  </si>
  <si>
    <t>"Ищу семью" - Вероника, 17 лет</t>
  </si>
  <si>
    <r>
      <t>"</t>
    </r>
    <r>
      <rPr>
        <sz val="11"/>
        <rFont val="Calibri"/>
        <family val="2"/>
      </rPr>
      <t xml:space="preserve">Советы специалиста" - Светлана Ионина, психолог  - о том, какие проблемы могут возникнуть в приемной семье с подростком. </t>
    </r>
  </si>
  <si>
    <t xml:space="preserve">"Выбираю добро" - об Алданском Центре помощи детям, оставшимся без попечения родителей </t>
  </si>
  <si>
    <t>молодежи - о необходимости извещения всех родственников семьи о решении принять ребенка из детского дома</t>
  </si>
  <si>
    <t>Нюргустан</t>
  </si>
  <si>
    <t>Дата проведения</t>
  </si>
  <si>
    <t>слета</t>
  </si>
  <si>
    <t>количество</t>
  </si>
  <si>
    <t>приемных</t>
  </si>
  <si>
    <t>семей</t>
  </si>
  <si>
    <t xml:space="preserve">для родителей: </t>
  </si>
  <si>
    <t xml:space="preserve">кол-во </t>
  </si>
  <si>
    <t>специалистов</t>
  </si>
  <si>
    <t>Центров, опек</t>
  </si>
  <si>
    <t>населения и труда г.Якутска при МТиСР РС (Я)</t>
  </si>
  <si>
    <t>основы сопровождения детей-сирот"</t>
  </si>
  <si>
    <t>молодых юристов РС (Я)</t>
  </si>
  <si>
    <t>вещества, и как предотвратить его попадание  в наркозависимость"</t>
  </si>
  <si>
    <t>приемных детей"</t>
  </si>
  <si>
    <t>за оборотом наркотиков России по РС (Я), начальник полиции.</t>
  </si>
  <si>
    <t>для детей:</t>
  </si>
  <si>
    <t>лено на командообразование и развитие у детей коммуникативных</t>
  </si>
  <si>
    <t>навыков.</t>
  </si>
  <si>
    <t xml:space="preserve"> Мохсоголлохского детского дома</t>
  </si>
  <si>
    <t xml:space="preserve">  Республиканский слет приемных семей "Будем вместе"</t>
  </si>
  <si>
    <t xml:space="preserve">30.06.-01.07.2016 г. </t>
  </si>
  <si>
    <t xml:space="preserve">Темы лекций, занятий и других мероприятий </t>
  </si>
  <si>
    <t>всех аспектов воспитания приемных детей).</t>
  </si>
  <si>
    <t xml:space="preserve">венном  и межтерриториальном взаимодействии по семейному </t>
  </si>
  <si>
    <t>устройству и постинтернатному сопровождению детей-сирот и</t>
  </si>
  <si>
    <t>детей, оставшихся без попечения родителей"</t>
  </si>
  <si>
    <t xml:space="preserve">                                                ФИО лектора / Участники </t>
  </si>
  <si>
    <t>Министерство труда и социального развития, отдел опеки и попечительства г.Якутска,</t>
  </si>
  <si>
    <t xml:space="preserve">Республиканского Центра профилактики. </t>
  </si>
  <si>
    <t xml:space="preserve">Приемные родители и дети. </t>
  </si>
  <si>
    <t xml:space="preserve">для детей: </t>
  </si>
  <si>
    <t>здоровья.</t>
  </si>
  <si>
    <t>Сотрудники Республиканского Центра профилактики.</t>
  </si>
  <si>
    <t>23.10.-26.10.2017 г.</t>
  </si>
  <si>
    <t>12.06.-14.06.2015 г.</t>
  </si>
  <si>
    <t>ГКУ РС(Я) «Центр социально-психологической поддержки семьи и молодежи».</t>
  </si>
  <si>
    <t xml:space="preserve"> (несанкционированные уходы,</t>
  </si>
  <si>
    <t>воровство, вранье, вредные привычки и др.).</t>
  </si>
  <si>
    <t>Выступления специалистов Центров помощи детям.</t>
  </si>
  <si>
    <t>и их родителям ГБУ РС(Я) «Детская городская больница», врач педиатр-психотерапевт</t>
  </si>
  <si>
    <t>Центры для детей, оставшихся без попечения родителей, приемные родители.</t>
  </si>
  <si>
    <t>Специалисты служб сопровождения Центров помощи детям,  приемные родители</t>
  </si>
  <si>
    <t>Приемные родители - опытные и недавно ставшие.</t>
  </si>
  <si>
    <t>Народные мастера.</t>
  </si>
  <si>
    <r>
      <rPr>
        <i/>
        <sz val="11"/>
        <color indexed="8"/>
        <rFont val="Calibri"/>
        <family val="2"/>
      </rPr>
      <t>Петухов Александр Петрович,</t>
    </r>
    <r>
      <rPr>
        <sz val="11"/>
        <color theme="1"/>
        <rFont val="Calibri"/>
        <family val="2"/>
      </rPr>
      <t xml:space="preserve"> социальный педагог мобильной кризисной службы </t>
    </r>
  </si>
  <si>
    <r>
      <rPr>
        <i/>
        <sz val="11"/>
        <color indexed="8"/>
        <rFont val="Calibri"/>
        <family val="2"/>
      </rPr>
      <t>Рудых Т.В.,</t>
    </r>
    <r>
      <rPr>
        <sz val="11"/>
        <color theme="1"/>
        <rFont val="Calibri"/>
        <family val="2"/>
      </rPr>
      <t xml:space="preserve"> заведующая кабинетом медико-социальной помощи детям, подросткам </t>
    </r>
  </si>
  <si>
    <r>
      <rPr>
        <i/>
        <sz val="11"/>
        <color indexed="8"/>
        <rFont val="Calibri"/>
        <family val="2"/>
      </rPr>
      <t xml:space="preserve"> Яковлева Елизавета Яновна,</t>
    </r>
    <r>
      <rPr>
        <sz val="11"/>
        <color theme="1"/>
        <rFont val="Calibri"/>
        <family val="2"/>
      </rPr>
      <t xml:space="preserve"> врач акушер-гинеколог высшей квалификационной категории</t>
    </r>
  </si>
  <si>
    <r>
      <rPr>
        <i/>
        <sz val="11"/>
        <color indexed="8"/>
        <rFont val="Calibri"/>
        <family val="2"/>
      </rPr>
      <t>Анисимова Мария Витальевна</t>
    </r>
    <r>
      <rPr>
        <sz val="11"/>
        <color theme="1"/>
        <rFont val="Calibri"/>
        <family val="2"/>
      </rPr>
      <t xml:space="preserve">, педагог-психолог мобильной кризисной службы </t>
    </r>
  </si>
  <si>
    <r>
      <rPr>
        <i/>
        <sz val="11"/>
        <color indexed="8"/>
        <rFont val="Calibri"/>
        <family val="2"/>
      </rPr>
      <t>Марианна Гурина</t>
    </r>
    <r>
      <rPr>
        <sz val="11"/>
        <color indexed="8"/>
        <rFont val="Calibri"/>
        <family val="2"/>
      </rPr>
      <t>, тележурналист, общественный деятель. г. Алматы, Казахстан.</t>
    </r>
  </si>
  <si>
    <r>
      <rPr>
        <i/>
        <sz val="11"/>
        <color indexed="8"/>
        <rFont val="Calibri"/>
        <family val="2"/>
      </rPr>
      <t>Ескожина Туяк Казкеновна</t>
    </r>
    <r>
      <rPr>
        <sz val="11"/>
        <color theme="1"/>
        <rFont val="Calibri"/>
        <family val="2"/>
      </rPr>
      <t>, директор детского дома "Нур", г.Талгар, Казахстан.</t>
    </r>
  </si>
  <si>
    <r>
      <rPr>
        <i/>
        <sz val="11"/>
        <color indexed="8"/>
        <rFont val="Calibri"/>
        <family val="2"/>
      </rPr>
      <t>Ефремова С.Е.,</t>
    </r>
    <r>
      <rPr>
        <sz val="11"/>
        <color theme="1"/>
        <rFont val="Calibri"/>
        <family val="2"/>
      </rPr>
      <t xml:space="preserve"> педагог дополнительного образования</t>
    </r>
  </si>
  <si>
    <r>
      <rPr>
        <i/>
        <sz val="11"/>
        <color indexed="8"/>
        <rFont val="Calibri"/>
        <family val="2"/>
      </rPr>
      <t>Ефремова С.Е.</t>
    </r>
    <r>
      <rPr>
        <sz val="11"/>
        <color theme="1"/>
        <rFont val="Calibri"/>
        <family val="2"/>
      </rPr>
      <t>, педагог дополнительного образования</t>
    </r>
  </si>
  <si>
    <r>
      <rPr>
        <i/>
        <sz val="11"/>
        <color indexed="8"/>
        <rFont val="Calibri"/>
        <family val="2"/>
      </rPr>
      <t>Сергеева Л.А., психолог, Егорова Э.П., психолог</t>
    </r>
    <r>
      <rPr>
        <sz val="11"/>
        <color theme="1"/>
        <rFont val="Calibri"/>
        <family val="2"/>
      </rPr>
      <t xml:space="preserve">  -  Мохсоголлохский детский дом</t>
    </r>
  </si>
  <si>
    <r>
      <rPr>
        <i/>
        <sz val="11"/>
        <color indexed="8"/>
        <rFont val="Calibri"/>
        <family val="2"/>
      </rPr>
      <t>Ноговицына Н.М.,</t>
    </r>
    <r>
      <rPr>
        <sz val="11"/>
        <color theme="1"/>
        <rFont val="Calibri"/>
        <family val="2"/>
      </rPr>
      <t xml:space="preserve"> психолог Центра развития семейного устройства МО РС (Я).</t>
    </r>
  </si>
  <si>
    <r>
      <rPr>
        <i/>
        <sz val="11"/>
        <color indexed="8"/>
        <rFont val="Calibri"/>
        <family val="2"/>
      </rPr>
      <t>Скрябина О.Е.,</t>
    </r>
    <r>
      <rPr>
        <sz val="11"/>
        <color theme="1"/>
        <rFont val="Calibri"/>
        <family val="2"/>
      </rPr>
      <t xml:space="preserve"> начальник отдела Управления федеральной службы по контролю </t>
    </r>
  </si>
  <si>
    <r>
      <rPr>
        <i/>
        <sz val="11"/>
        <color indexed="8"/>
        <rFont val="Calibri"/>
        <family val="2"/>
      </rPr>
      <t>Дормидонтов Т.В.</t>
    </r>
    <r>
      <rPr>
        <sz val="11"/>
        <color theme="1"/>
        <rFont val="Calibri"/>
        <family val="2"/>
      </rPr>
      <t>, председатель региональной правозащитной ассоциации</t>
    </r>
  </si>
  <si>
    <r>
      <rPr>
        <i/>
        <sz val="11"/>
        <color indexed="8"/>
        <rFont val="Calibri"/>
        <family val="2"/>
      </rPr>
      <t xml:space="preserve">Шахурдина З.С., </t>
    </r>
    <r>
      <rPr>
        <sz val="11"/>
        <color theme="1"/>
        <rFont val="Calibri"/>
        <family val="2"/>
      </rPr>
      <t>зам.директора Центра развития семейного устройства МО РС (Я)</t>
    </r>
  </si>
  <si>
    <r>
      <rPr>
        <i/>
        <sz val="11"/>
        <color indexed="8"/>
        <rFont val="Calibri"/>
        <family val="2"/>
      </rPr>
      <t xml:space="preserve">Тимофеева О.И., </t>
    </r>
    <r>
      <rPr>
        <sz val="11"/>
        <color theme="1"/>
        <rFont val="Calibri"/>
        <family val="2"/>
      </rPr>
      <t xml:space="preserve">гл.специалист ГКУ РС Я) "Управление социальной защиты </t>
    </r>
  </si>
  <si>
    <r>
      <rPr>
        <i/>
        <sz val="11"/>
        <color indexed="8"/>
        <rFont val="Calibri"/>
        <family val="2"/>
      </rPr>
      <t>Обутова А.Д.,</t>
    </r>
    <r>
      <rPr>
        <sz val="11"/>
        <color theme="1"/>
        <rFont val="Calibri"/>
        <family val="2"/>
      </rPr>
      <t xml:space="preserve"> к.п.н.СВФУ</t>
    </r>
  </si>
  <si>
    <t xml:space="preserve">Обращения приемных семей </t>
  </si>
  <si>
    <t>Приемная семья /район проживания</t>
  </si>
  <si>
    <t>дата обращения в фонд</t>
  </si>
  <si>
    <t>ноябрь 2016 г.</t>
  </si>
  <si>
    <t>Павловы /Горный район</t>
  </si>
  <si>
    <t xml:space="preserve">Опека Горного района прекратила выплаты опекунских пособий на двоих приемных детей в связи с тем, </t>
  </si>
  <si>
    <t xml:space="preserve">                                                                      Суть обращения</t>
  </si>
  <si>
    <t xml:space="preserve">что их отец вышел из тюрьмы и должен сам содержать своих детей. Доказано и указано в решении суда от 27 октября 2016 г., </t>
  </si>
  <si>
    <t xml:space="preserve">что за все время отец ни разу не интересовался детьми и не оказывал материальной помощи. Пособия перестали выплачиваться с </t>
  </si>
  <si>
    <t xml:space="preserve">февраля по 27 октября 2016 года - 9 месяцев. Семья не раз обращалась за помощью в различные структуры, но помощи не получила. </t>
  </si>
  <si>
    <t>На основании письменного обращения приемных родителей</t>
  </si>
  <si>
    <t xml:space="preserve">3 класса Н.Л.Пилипчук (дата письма  - 13.12.2026 г.) с просьбой рассмотреть данный вопрос. </t>
  </si>
  <si>
    <t xml:space="preserve">На основании письменного запроса фонда проведена проверка прокуратуры, </t>
  </si>
  <si>
    <t>и приложенных копий всех необходимых документов, МДФ "Дети Саха-Азия"</t>
  </si>
  <si>
    <t xml:space="preserve">направил обращение прокурору РС (Я), государственному советнику юстиции </t>
  </si>
  <si>
    <t xml:space="preserve">установившая незаконность действий опеки и постановившая выплатить приемной семье </t>
  </si>
  <si>
    <t xml:space="preserve">невыплаченные пособия. По решению суда приемная семья Павловых получила всю сумму </t>
  </si>
  <si>
    <t xml:space="preserve">за 9 месяцев в размере 296 424 рубля. </t>
  </si>
  <si>
    <t xml:space="preserve">                                        Как решено обращение</t>
  </si>
  <si>
    <t>Петровы / Горный район</t>
  </si>
  <si>
    <t>Приемная мама обратилась в фонд с вопросом - может ли она обналичить деньги со счета приемного сына и приобрести ему</t>
  </si>
  <si>
    <t>квартиру в г.Якутске (так как им периодически приходится приезжать в город на обследование).</t>
  </si>
  <si>
    <t xml:space="preserve">Направлена в Министерство труда и социального развития РС (Я), где ей разъяснили, что деньги </t>
  </si>
  <si>
    <t xml:space="preserve">со счета снимает ребенок при достижении возраста. Ребенок-сирота (и оставшийся без попечения </t>
  </si>
  <si>
    <t>родителей) имеет право на получения жилья. Опеке Горного района министерством поручено</t>
  </si>
  <si>
    <t xml:space="preserve"> выяснить - включен  ли ребенок в реестр на получение жилья. </t>
  </si>
  <si>
    <t xml:space="preserve"> май  2017 г. </t>
  </si>
  <si>
    <t>Григорьевы / Усть-Алданский район</t>
  </si>
  <si>
    <t>август 2017 г.</t>
  </si>
  <si>
    <t>Приемная мама обратилась с просьбой помочь ей в решении вопроса оформления ее приемной дочери в школу в районе проживания.</t>
  </si>
  <si>
    <t xml:space="preserve">Администрация местной школы отказывалась принимать ребенка в школу по причине имеющегося у девочки диагноза. </t>
  </si>
  <si>
    <t xml:space="preserve"> непосредственном участии девочка было оформлена в школу-интернат в районе проживания.</t>
  </si>
  <si>
    <t>Приемная мама направлена для консультации в Министерство образования и в итоге при их</t>
  </si>
  <si>
    <t>Березкины / Намский район</t>
  </si>
  <si>
    <t>ноябрь 2017 г.</t>
  </si>
  <si>
    <t xml:space="preserve">Воспитывают троих приемных детей. Двое – брат и сестра. Девочка уже четыре года воспитывается в семье, </t>
  </si>
  <si>
    <t>однако на нее мама не лишена прав (она имеет проблемы со здоровьем). Ребенок был передан в семью распоряжением главы улуса</t>
  </si>
  <si>
    <t xml:space="preserve"> без выплаты содержания, в декабре 2013 г.   В данном случае договора нет. И пособие семья четыре года не получает.</t>
  </si>
  <si>
    <t xml:space="preserve">пообещала взять ситуацию на контроль и решить данный вопрос. </t>
  </si>
  <si>
    <t xml:space="preserve">Решетниковы /Намский район </t>
  </si>
  <si>
    <t xml:space="preserve">ноябрь 2017 г. </t>
  </si>
  <si>
    <t xml:space="preserve">Воспитывают пятерых кровных братьев и сестер. Мама у них лишена прав на всех пятерых,  отцы разные. </t>
  </si>
  <si>
    <t>Из всех у одной девочки (6 лет) отец не лишен прав, по сведениям находится в Таджикистане. Ребенок не имеет статус сироты,</t>
  </si>
  <si>
    <t xml:space="preserve">передан под опеку без выплаты денежных средств до выяснения статуса по распоряжению главы улуса 20.06.2017 года. </t>
  </si>
  <si>
    <t xml:space="preserve">Приемная мама собрала документы и сделала запрос на сведения о местенахождения отца девочки, но до сих пор ответа нет.  </t>
  </si>
  <si>
    <t>Почти полгода родители сами содержат ребенка на свои средства.</t>
  </si>
  <si>
    <t xml:space="preserve">"Выбираю добро" - в гостях у семьи Борисовых (ребенок-инвалид). </t>
  </si>
  <si>
    <t>01.03.13 г.</t>
  </si>
  <si>
    <t>"Консультация специалиста" - Шахурдина З.С., начальник отдела ГКУ РС (Я) "Центр развития семейного устройства" -</t>
  </si>
  <si>
    <t xml:space="preserve"> о школе приемных родителей</t>
  </si>
  <si>
    <t>"У вас будет ребенок" - Юра, 7 лет</t>
  </si>
  <si>
    <t>"Выбираю добро" - приемная семья Аммосовых.</t>
  </si>
  <si>
    <t>08.03.13 г.</t>
  </si>
  <si>
    <t>"Выбираю добро" - приемная семья Павловых.</t>
  </si>
  <si>
    <t>"Консультация специалиста" - Юрий Афанасьев, юрист  ГКУ РС (Я) "Центр развития семейного устройства" - о жилищных</t>
  </si>
  <si>
    <t>правах детей-сирот и детей, оставшихся без попечения родителей.</t>
  </si>
  <si>
    <t>"Ищу семью" - Лариса, 11 лет</t>
  </si>
  <si>
    <t>15.03.13 г.</t>
  </si>
  <si>
    <t>"Выбираю добро" - приемная семья Николаевых (Жиганск) и Бардамовых (Томпонский район). О 1 республиканском форуме</t>
  </si>
  <si>
    <t xml:space="preserve">приемных  семей "Семья - наш теплый дом". </t>
  </si>
  <si>
    <t>"Ищу семью" - Виталий, 11 лет</t>
  </si>
  <si>
    <t>22.03.13 г.</t>
  </si>
  <si>
    <t>"Выбираю добро" - приемная семья Корякиных.</t>
  </si>
  <si>
    <t>29.03.13 г.</t>
  </si>
  <si>
    <t xml:space="preserve">"Консультация специалиста" - А.П.Ким, руководитель отдела опеки, попечительства и  социальной защиты детей при МО РС (Я) - </t>
  </si>
  <si>
    <t xml:space="preserve">Данный вопрос был включен в повестку заседания РМКДН , на котором в присутствии </t>
  </si>
  <si>
    <t xml:space="preserve">старшего помощника прокурора РС (Я) Каминской </t>
  </si>
  <si>
    <t xml:space="preserve">начальник отдела опеки и попечительства Министерства труда  и соц.развития </t>
  </si>
  <si>
    <t>о приемных семьях республики.</t>
  </si>
  <si>
    <t xml:space="preserve">"Консультация специалиста" - А.П.Ким,  руководитель отдела опеки, попечительства и  социальной защиты детей при МО РС (Я) - </t>
  </si>
  <si>
    <t>о работе органов опеки по передаче детей из детских домов в семьи.</t>
  </si>
  <si>
    <t xml:space="preserve">"Выбираю добро" - приемные семьи Федоровых и Тихоновых. </t>
  </si>
  <si>
    <t>"Ищу семью" - Айта, 11 лет</t>
  </si>
  <si>
    <t>05.04.13 г.</t>
  </si>
  <si>
    <t>"Выбираю добро" - приемные семьи Байские и Яковлевы.</t>
  </si>
  <si>
    <t xml:space="preserve">"Консультация специалиста" - Оксана Петухова, педагог-психолог ЦРСУ - об адаптации ребенка  в приемной семье. </t>
  </si>
  <si>
    <t>"Ищу семью" - Диана, 13 лет</t>
  </si>
  <si>
    <t>12.04.13 г.</t>
  </si>
  <si>
    <t>"Выбираю добро" - о приемных  семьях Намского улуса.</t>
  </si>
  <si>
    <t>19.04.13 г.</t>
  </si>
  <si>
    <t>26.04.13 г.</t>
  </si>
  <si>
    <t>"Выбираю добро" - Яна Цупра, ребенок-инвалид</t>
  </si>
  <si>
    <t>"Консультация специалиста" - Татьяна Колмогорова, педагог-психолог ГБУ ЦСППМ РС (Я)  - о подготовке к тому, чтобы принять</t>
  </si>
  <si>
    <t xml:space="preserve">ребенка в семью. </t>
  </si>
  <si>
    <t>"Ищу семью" - Нина, 14 лет</t>
  </si>
  <si>
    <t>03.05.13 г.</t>
  </si>
  <si>
    <t>10.05.13 г.</t>
  </si>
  <si>
    <t>"Выбираю добро" - Айта Мопулова, ребенок-инвалид.</t>
  </si>
  <si>
    <t>17.05.13 г.</t>
  </si>
  <si>
    <t>"Выбираю добро" - Айта Олесова, ребенок-инвалид.</t>
  </si>
  <si>
    <t>31.05.13 г.</t>
  </si>
  <si>
    <t>"Выбираю добро" - Лена Тарасова, ребенок-инвалид.</t>
  </si>
  <si>
    <t xml:space="preserve">Архив телевизионной передачи "Будем вместе" </t>
  </si>
  <si>
    <t>усыновление</t>
  </si>
  <si>
    <t>(удочерение)</t>
  </si>
  <si>
    <t>опека</t>
  </si>
  <si>
    <t>приемная</t>
  </si>
  <si>
    <t>семья</t>
  </si>
  <si>
    <t>международное</t>
  </si>
  <si>
    <t>27.12.13 г.</t>
  </si>
  <si>
    <t>Повтор от 25.10.13 г.</t>
  </si>
  <si>
    <t>18.01.14 г.</t>
  </si>
  <si>
    <t xml:space="preserve">Повтор от 15.11.13 г. </t>
  </si>
  <si>
    <t>08.02.14 г.</t>
  </si>
  <si>
    <t>Повтор от 22.11.13 г.</t>
  </si>
  <si>
    <t>15.02.14 г.</t>
  </si>
  <si>
    <t>Повтор от 20.12.13 г.</t>
  </si>
  <si>
    <t>14.06.14 г.</t>
  </si>
  <si>
    <t xml:space="preserve">Повтор от 01.03.14 г. </t>
  </si>
  <si>
    <t>21.06.14 г.</t>
  </si>
  <si>
    <t>Повтор от 15.03.14 г.</t>
  </si>
  <si>
    <t>28.06.14 г.</t>
  </si>
  <si>
    <t>Повтор от 22.03.14 г.</t>
  </si>
  <si>
    <t>05.07.14 г.</t>
  </si>
  <si>
    <t>Повтор от 17.05.14 г.</t>
  </si>
  <si>
    <t>12.07.14 г.</t>
  </si>
  <si>
    <t>Повтор от 12.04.14 г.</t>
  </si>
  <si>
    <t>19.07.14 г.</t>
  </si>
  <si>
    <t>Повтор от 29.03.14 г.</t>
  </si>
  <si>
    <t>26.07.14 г.</t>
  </si>
  <si>
    <t>Повтор от 05.04.14 г.</t>
  </si>
  <si>
    <t>02.08.14 г.</t>
  </si>
  <si>
    <t>Повтор от 10.05.14 г.</t>
  </si>
  <si>
    <t>16.08.14 г.</t>
  </si>
  <si>
    <t>Повтор от 08.03.14 г.</t>
  </si>
  <si>
    <t>23.08.14 г.</t>
  </si>
  <si>
    <t>Повтор от 31.05.14 г.</t>
  </si>
  <si>
    <t>01.09.14 г.</t>
  </si>
  <si>
    <t>Повтор от 07.06.14 г.</t>
  </si>
  <si>
    <t>18.07. 15 г.</t>
  </si>
  <si>
    <t>Повтор от 06.12.14 г.</t>
  </si>
  <si>
    <t>25.07.15 г.</t>
  </si>
  <si>
    <t>Повтор от 03.01.15 г.</t>
  </si>
  <si>
    <t>Повтор от 24.01.15 г.</t>
  </si>
  <si>
    <t>01.08.15 г.</t>
  </si>
  <si>
    <t>8.08.15 г.</t>
  </si>
  <si>
    <t>Повтор от 07.02.15 г.</t>
  </si>
  <si>
    <t>15.08.15 г.</t>
  </si>
  <si>
    <t>Повтор от 28.02.15 г.</t>
  </si>
  <si>
    <t>22.08.15 г.</t>
  </si>
  <si>
    <t>Повтор от 04.04.15 г.</t>
  </si>
  <si>
    <t>29.08.15 г.</t>
  </si>
  <si>
    <t>Повтор от 16.05.15 г.</t>
  </si>
  <si>
    <t>05.09.15 г.</t>
  </si>
  <si>
    <t>Повтор от 30.05.15 г.</t>
  </si>
  <si>
    <t>12.12.17 г.</t>
  </si>
  <si>
    <t>Повтор от 07.11.17 г.</t>
  </si>
  <si>
    <t>18.06.16 г.</t>
  </si>
  <si>
    <t>Повтор от 17.04.16  г.</t>
  </si>
  <si>
    <t>30.06.17 г.</t>
  </si>
  <si>
    <t xml:space="preserve">08.09.17 г. </t>
  </si>
  <si>
    <t>Повтор от 31.03.17 г.</t>
  </si>
  <si>
    <t xml:space="preserve">Повтор от 09.06.17 г. </t>
  </si>
  <si>
    <t>15.09.17 г.</t>
  </si>
  <si>
    <t>Повтор от 16.06.17 г.</t>
  </si>
  <si>
    <t>22.09.17 г.</t>
  </si>
  <si>
    <t>Повтор от 07.07.17 г.</t>
  </si>
  <si>
    <t>29.09.17 г.</t>
  </si>
  <si>
    <t>Повтор от 13.07.17 г.</t>
  </si>
  <si>
    <t>Катя</t>
  </si>
  <si>
    <t xml:space="preserve">25.10.13 г. </t>
  </si>
  <si>
    <t>5 лет</t>
  </si>
  <si>
    <t xml:space="preserve">родные </t>
  </si>
  <si>
    <t>сестры</t>
  </si>
  <si>
    <t>14 лет</t>
  </si>
  <si>
    <t>Наташа</t>
  </si>
  <si>
    <t>брат и сестра</t>
  </si>
  <si>
    <t xml:space="preserve">8.03.14 г. </t>
  </si>
  <si>
    <t>15 лет</t>
  </si>
  <si>
    <t>братья</t>
  </si>
  <si>
    <t>Алена</t>
  </si>
  <si>
    <t>Влад</t>
  </si>
  <si>
    <t>и</t>
  </si>
  <si>
    <t>сестра</t>
  </si>
  <si>
    <t xml:space="preserve">12.10.14 г. </t>
  </si>
  <si>
    <t xml:space="preserve">8.11.14 г. </t>
  </si>
  <si>
    <t xml:space="preserve">    </t>
  </si>
  <si>
    <t xml:space="preserve">  </t>
  </si>
  <si>
    <t xml:space="preserve">22.11.14 г. </t>
  </si>
  <si>
    <t xml:space="preserve">06.12.14 г. </t>
  </si>
  <si>
    <t xml:space="preserve">13.12.14 г. </t>
  </si>
  <si>
    <t xml:space="preserve">сестра и </t>
  </si>
  <si>
    <t xml:space="preserve">17.01.15 г. </t>
  </si>
  <si>
    <t xml:space="preserve">24.01.15 г. </t>
  </si>
  <si>
    <t xml:space="preserve">21.02.15 г. </t>
  </si>
  <si>
    <t xml:space="preserve">28.02.15 г. </t>
  </si>
  <si>
    <t xml:space="preserve">7.03.15 г. </t>
  </si>
  <si>
    <t xml:space="preserve">14.03.15 г. </t>
  </si>
  <si>
    <t xml:space="preserve">21.03.15 г. </t>
  </si>
  <si>
    <t xml:space="preserve">28.03.15 г. </t>
  </si>
  <si>
    <t xml:space="preserve">4.04.15 г. </t>
  </si>
  <si>
    <t xml:space="preserve">11.04.15 г. </t>
  </si>
  <si>
    <t xml:space="preserve">16.05.15 г. </t>
  </si>
  <si>
    <t xml:space="preserve">6.06.15 г. </t>
  </si>
  <si>
    <t>сестра и брат</t>
  </si>
  <si>
    <t xml:space="preserve">13.06.15 г. </t>
  </si>
  <si>
    <t>Алла</t>
  </si>
  <si>
    <t xml:space="preserve">27.06.15 г. </t>
  </si>
  <si>
    <t xml:space="preserve">4.07.15 г. </t>
  </si>
  <si>
    <t xml:space="preserve">11.07.15 г. </t>
  </si>
  <si>
    <t xml:space="preserve">03.10.15 г. </t>
  </si>
  <si>
    <t xml:space="preserve">10.10.15 г. </t>
  </si>
  <si>
    <t xml:space="preserve">07.11.15 г. </t>
  </si>
  <si>
    <t xml:space="preserve">14.11.15 г. </t>
  </si>
  <si>
    <t xml:space="preserve">Саша </t>
  </si>
  <si>
    <t xml:space="preserve">22.11.15 г. </t>
  </si>
  <si>
    <t xml:space="preserve">06.12.15 г. </t>
  </si>
  <si>
    <t xml:space="preserve">20.12.15 г. </t>
  </si>
  <si>
    <t xml:space="preserve">27.12.15  г. </t>
  </si>
  <si>
    <t>Люда</t>
  </si>
  <si>
    <t>и братья</t>
  </si>
  <si>
    <t>Андрей Г.</t>
  </si>
  <si>
    <t>Ира Г.</t>
  </si>
  <si>
    <t>Галя Г.</t>
  </si>
  <si>
    <t>и сестры</t>
  </si>
  <si>
    <t xml:space="preserve">Юра Г. </t>
  </si>
  <si>
    <t xml:space="preserve">Женя А. </t>
  </si>
  <si>
    <t>Костя А.</t>
  </si>
  <si>
    <t>Алеша А.</t>
  </si>
  <si>
    <t>Валера М</t>
  </si>
  <si>
    <t>Вероника М</t>
  </si>
  <si>
    <t>Катя Б.</t>
  </si>
  <si>
    <t>Настя Б.</t>
  </si>
  <si>
    <t>Маша Б.</t>
  </si>
  <si>
    <t>Галя Л.</t>
  </si>
  <si>
    <t>Миша С.</t>
  </si>
  <si>
    <t>Сережа С.</t>
  </si>
  <si>
    <t>Вера С.</t>
  </si>
  <si>
    <t>Миша П.</t>
  </si>
  <si>
    <t xml:space="preserve">Катя К. </t>
  </si>
  <si>
    <t>Оля М.</t>
  </si>
  <si>
    <t>Федор М.</t>
  </si>
  <si>
    <t xml:space="preserve">20.03.16 г. </t>
  </si>
  <si>
    <t>Даша М.</t>
  </si>
  <si>
    <t>Артем М.</t>
  </si>
  <si>
    <t>Валерия К.</t>
  </si>
  <si>
    <t>03.04.16 г.</t>
  </si>
  <si>
    <t>Настя Ф.</t>
  </si>
  <si>
    <t>Вадим К.</t>
  </si>
  <si>
    <t>Алеша Ш.</t>
  </si>
  <si>
    <t>Никита Ш.</t>
  </si>
  <si>
    <t xml:space="preserve">15.05.16 г. </t>
  </si>
  <si>
    <t>родные братья</t>
  </si>
  <si>
    <t xml:space="preserve">21.05.16 г. </t>
  </si>
  <si>
    <t>Есения</t>
  </si>
  <si>
    <t>4.06.16 г.</t>
  </si>
  <si>
    <t xml:space="preserve">11.06.16 г. </t>
  </si>
  <si>
    <t>родные</t>
  </si>
  <si>
    <t>Илья</t>
  </si>
  <si>
    <t>2.07.16 г.</t>
  </si>
  <si>
    <t>Арина</t>
  </si>
  <si>
    <t xml:space="preserve">25.09.16 г. </t>
  </si>
  <si>
    <t>и сестра</t>
  </si>
  <si>
    <t>1,3 года</t>
  </si>
  <si>
    <t>2,4 года</t>
  </si>
  <si>
    <t>1,2 года</t>
  </si>
  <si>
    <t>17 лет</t>
  </si>
  <si>
    <t>2.12.16 г.</t>
  </si>
  <si>
    <t>9.12.16 г.</t>
  </si>
  <si>
    <t xml:space="preserve">16.12.16 г. </t>
  </si>
  <si>
    <t>3.02.17 г.</t>
  </si>
  <si>
    <t>9 месяцев</t>
  </si>
  <si>
    <t>3.03.17 г.</t>
  </si>
  <si>
    <t>7.04.17 г.</t>
  </si>
  <si>
    <t>3 месяца</t>
  </si>
  <si>
    <t>9.06.17 г.</t>
  </si>
  <si>
    <t>7.07.17 г.</t>
  </si>
  <si>
    <t>Ярик</t>
  </si>
  <si>
    <t xml:space="preserve">брат и </t>
  </si>
  <si>
    <t>брат и</t>
  </si>
  <si>
    <t>Захар</t>
  </si>
  <si>
    <t>28.11.17 г.</t>
  </si>
  <si>
    <t xml:space="preserve">братья и </t>
  </si>
  <si>
    <t>Игорь</t>
  </si>
  <si>
    <t>и брат</t>
  </si>
  <si>
    <t>Василиса</t>
  </si>
  <si>
    <t xml:space="preserve">                                     Форма устройства</t>
  </si>
  <si>
    <t xml:space="preserve"> Имя ребенка</t>
  </si>
  <si>
    <t>брат</t>
  </si>
  <si>
    <t>Дата повторного</t>
  </si>
  <si>
    <t>кол-во</t>
  </si>
  <si>
    <t>лекций, занятий</t>
  </si>
  <si>
    <t>и др.мероприятий</t>
  </si>
  <si>
    <t xml:space="preserve"> Центров помощи детям.</t>
  </si>
  <si>
    <t>в 2013 г. - 24 передачи</t>
  </si>
  <si>
    <t>в 2014 г. - 31</t>
  </si>
  <si>
    <t>в 2015 г. - 42</t>
  </si>
  <si>
    <t>в 2016 г. - 41</t>
  </si>
  <si>
    <t>в 2017 г. - 41</t>
  </si>
  <si>
    <t>1. "Копилка родительского мастерства" - о методах воспитания</t>
  </si>
  <si>
    <t>2. Психолого-социальное сопровождение детей в приемных семьях.</t>
  </si>
  <si>
    <t xml:space="preserve">3. "Что включает в себя понятие "социально-педагогические </t>
  </si>
  <si>
    <t>4. Вопросы правового сопровождения детей-сирот</t>
  </si>
  <si>
    <t>5. "О том, как распознать - употребляет ли  подросток наркотические</t>
  </si>
  <si>
    <t>6. "О вреде курения, алкоголя и наркотиков"</t>
  </si>
  <si>
    <t>7. Занятия с элементами тренинга "Играем, познавая". Занятие направ-</t>
  </si>
  <si>
    <t>8. Занятия по арт-диагностике.</t>
  </si>
  <si>
    <t xml:space="preserve">9. Акция "Рисуем вместе". </t>
  </si>
  <si>
    <t>1.  Круглый стол "Семья - основа общества" (вопросы, касающиеся</t>
  </si>
  <si>
    <t>2. Конференция "Деятельность служб сопровождения в межведомст-</t>
  </si>
  <si>
    <t>3. Медицинский осмотр  сотрудниками</t>
  </si>
  <si>
    <t xml:space="preserve">4. Обмен опытом между приемными родителями. </t>
  </si>
  <si>
    <t>5. Мастер-класс по прикладному творчеству</t>
  </si>
  <si>
    <t>6. Беседы о правильном образе жизни и сохранении женского</t>
  </si>
  <si>
    <t xml:space="preserve">7. Техника росписи по стеклу для детей. </t>
  </si>
  <si>
    <t xml:space="preserve">1. "Семейный детский дом "Нур". Проблемы и решения". </t>
  </si>
  <si>
    <t xml:space="preserve">2. "СМИ - надёжный помощник в решении социального сиротства". </t>
  </si>
  <si>
    <t>3. Дискуссионная площадка по девиантному поведению детей</t>
  </si>
  <si>
    <t xml:space="preserve">4. «Профилактика и раннее выявление аутоагрессивного поведения у детей». </t>
  </si>
  <si>
    <t xml:space="preserve">5. «Мой беспокойный ребенок». </t>
  </si>
  <si>
    <t>6. Советы гинеколога по сохранению здоровья будущих мам.</t>
  </si>
  <si>
    <t xml:space="preserve">7.  «Раннее половое развитие детей». </t>
  </si>
  <si>
    <t>8.  Площадка диалога приемных родителей и специалистов</t>
  </si>
  <si>
    <t>Всего</t>
  </si>
  <si>
    <t>11.11.13 г.</t>
  </si>
  <si>
    <t>08.09.14 г.</t>
  </si>
  <si>
    <t>15.11.13 г., 19.04.14 г.</t>
  </si>
  <si>
    <t>12.09.14 г.</t>
  </si>
  <si>
    <t>29.04.14 г.</t>
  </si>
  <si>
    <t>Возраст ребенка</t>
  </si>
  <si>
    <t>Формат информации</t>
  </si>
  <si>
    <t>текстовая информация с фото</t>
  </si>
  <si>
    <t>июль 2016г.</t>
  </si>
  <si>
    <t>Уличная галерея</t>
  </si>
  <si>
    <t xml:space="preserve">Владик </t>
  </si>
  <si>
    <t>октябрь 2016 г.</t>
  </si>
  <si>
    <t>5,7 лет</t>
  </si>
  <si>
    <t>апрель 2017 г.</t>
  </si>
  <si>
    <t>июнь 2017 г.</t>
  </si>
  <si>
    <t>декабрь 2017 г.</t>
  </si>
  <si>
    <t xml:space="preserve"> 2 года</t>
  </si>
  <si>
    <t xml:space="preserve">Максим </t>
  </si>
  <si>
    <t xml:space="preserve">Артем </t>
  </si>
  <si>
    <t xml:space="preserve">Витя </t>
  </si>
  <si>
    <t xml:space="preserve">София </t>
  </si>
  <si>
    <t xml:space="preserve"> 6 лет</t>
  </si>
  <si>
    <t xml:space="preserve">Аскалон </t>
  </si>
  <si>
    <t xml:space="preserve">Слава </t>
  </si>
  <si>
    <t xml:space="preserve">Женя </t>
  </si>
  <si>
    <t>21 августа 2017</t>
  </si>
  <si>
    <t>27 ноября 2017</t>
  </si>
  <si>
    <t>13 декабря 2017</t>
  </si>
  <si>
    <t>20 декабря 2017</t>
  </si>
  <si>
    <t>Серафима</t>
  </si>
  <si>
    <t>неизмерим</t>
  </si>
  <si>
    <t>9 июня 2017</t>
  </si>
  <si>
    <t>Дата опубликования</t>
  </si>
  <si>
    <t>Охват</t>
  </si>
  <si>
    <t>Ykt.Ru</t>
  </si>
  <si>
    <t xml:space="preserve">Андрей </t>
  </si>
  <si>
    <t xml:space="preserve">Полина </t>
  </si>
  <si>
    <t xml:space="preserve">Ваня </t>
  </si>
  <si>
    <t xml:space="preserve"> 13 лет</t>
  </si>
  <si>
    <t>сентябрь 2016г</t>
  </si>
  <si>
    <t xml:space="preserve">Алгыстан  </t>
  </si>
  <si>
    <t>3,5 года</t>
  </si>
  <si>
    <t xml:space="preserve">Надя </t>
  </si>
  <si>
    <t>видеоанкета</t>
  </si>
  <si>
    <t xml:space="preserve">Виталий </t>
  </si>
  <si>
    <t>5 мая 2017</t>
  </si>
  <si>
    <t>12 мая 2017</t>
  </si>
  <si>
    <t>26 мая 2017</t>
  </si>
  <si>
    <t>26 июня 2017</t>
  </si>
  <si>
    <t>3 июля 2017</t>
  </si>
  <si>
    <t>10 июля 2017</t>
  </si>
  <si>
    <t xml:space="preserve">Соня </t>
  </si>
  <si>
    <t>Галя</t>
  </si>
  <si>
    <t>31 июля 2017</t>
  </si>
  <si>
    <t>7 августа 2017</t>
  </si>
  <si>
    <t>14 августа 2017</t>
  </si>
  <si>
    <t>16 июня 2017</t>
  </si>
  <si>
    <t>1 месяц</t>
  </si>
  <si>
    <t>1,9 лет</t>
  </si>
  <si>
    <t>2,1 лет</t>
  </si>
  <si>
    <t>1,5 года</t>
  </si>
  <si>
    <t xml:space="preserve">22 августа 2017 </t>
  </si>
  <si>
    <t>январь 2018г.</t>
  </si>
  <si>
    <t>5 мес.</t>
  </si>
  <si>
    <t>25 января 2018</t>
  </si>
  <si>
    <t>19 января 2018</t>
  </si>
  <si>
    <t>17 января 2018</t>
  </si>
  <si>
    <t>29 января 2018</t>
  </si>
  <si>
    <t>22.02.13 г.</t>
  </si>
  <si>
    <t>20.01.18 г.</t>
  </si>
  <si>
    <t>27.01.18 г.</t>
  </si>
  <si>
    <t>03.03.18 г.</t>
  </si>
  <si>
    <t>Сашенька</t>
  </si>
  <si>
    <t>10.02.18 г.</t>
  </si>
  <si>
    <t>17.02.18 г.</t>
  </si>
  <si>
    <t>24.02.18 г.</t>
  </si>
  <si>
    <t>"Ищу семью" - Юра, 1 год 3 мес.;  Полина, 3 года;  Юра, 9 мес. (повтор)</t>
  </si>
  <si>
    <t>"Ищу семью" - Манижа и Зибо;  Настя, 10 лет;  Стас, 14 лет (повтор)</t>
  </si>
  <si>
    <t>Саян</t>
  </si>
  <si>
    <t>17.03.18 г.</t>
  </si>
  <si>
    <t>Учреждение</t>
  </si>
  <si>
    <t>Берегиня</t>
  </si>
  <si>
    <t>ГСДР</t>
  </si>
  <si>
    <t xml:space="preserve">Алданский </t>
  </si>
  <si>
    <t>Алданский Центр</t>
  </si>
  <si>
    <t>Мохсоголлохский Центр</t>
  </si>
  <si>
    <t>Вилюйский Центр</t>
  </si>
  <si>
    <t>Кор.школа-интернат №2 VIII вида</t>
  </si>
  <si>
    <t>Кор.школа-интернат №28  VIII вида</t>
  </si>
  <si>
    <t>Красноярский край</t>
  </si>
  <si>
    <t>Усть-Нерский Центр</t>
  </si>
  <si>
    <r>
      <t xml:space="preserve">              </t>
    </r>
    <r>
      <rPr>
        <b/>
        <sz val="11"/>
        <color indexed="8"/>
        <rFont val="Calibri"/>
        <family val="2"/>
      </rPr>
      <t xml:space="preserve">  Передачи, вышедшие в 2018 г.</t>
    </r>
  </si>
  <si>
    <t>Дата съемок</t>
  </si>
  <si>
    <t xml:space="preserve">                                                           Что снимали</t>
  </si>
  <si>
    <t xml:space="preserve">                   Оператор</t>
  </si>
  <si>
    <t>8.09.15 г.</t>
  </si>
  <si>
    <t>Дети на площадке Водяновой, площадь Победы и прохожих на углу пр.Ленина</t>
  </si>
  <si>
    <t>Андрей Асекритов</t>
  </si>
  <si>
    <t>и ул.Курашова (возле к/т "Центральный" и ТЦ "Московский"), Вася Павлов</t>
  </si>
  <si>
    <t>(выпускник Мохсоголлохского детского дома).</t>
  </si>
  <si>
    <t>14.09.15 г.</t>
  </si>
  <si>
    <t>Дети в коррекционной школе-интернат №2 VIII вида.</t>
  </si>
  <si>
    <t>Андрей Рукавишников</t>
  </si>
  <si>
    <t>21.09.15 г.</t>
  </si>
  <si>
    <t>Дети в коррекционной школе-интернат №28  VIII вида.</t>
  </si>
  <si>
    <t>28.09.15 г.</t>
  </si>
  <si>
    <t>Приемная семья Винокуровых (Булунский улус)</t>
  </si>
  <si>
    <t>Илья Жараев</t>
  </si>
  <si>
    <t xml:space="preserve">5.10.15 г. </t>
  </si>
  <si>
    <t>Ольга Вешникова, генеральный директор фонда "Семья - для ребенка"</t>
  </si>
  <si>
    <t>Александр Слепцов</t>
  </si>
  <si>
    <t xml:space="preserve">12.10.15 г. </t>
  </si>
  <si>
    <t>Сьемки в доме ребенка (Вера, 7 мес., Миша, 11 мес., Верочка, 7 мес.).</t>
  </si>
  <si>
    <t>Юрий Филиппов</t>
  </si>
  <si>
    <t xml:space="preserve">15.10.15 г. </t>
  </si>
  <si>
    <t>Интервью с Прасковьей Петровной Борисовой</t>
  </si>
  <si>
    <t>19.10.15 г.</t>
  </si>
  <si>
    <t>Сьемки в доме ребенка (Корнелия, Пантелеймон, Даша, Владик).</t>
  </si>
  <si>
    <t>26.10.15 г.</t>
  </si>
  <si>
    <t>Съемки в акушерском отделении Городской клинической больницы</t>
  </si>
  <si>
    <t>Джур Березкин</t>
  </si>
  <si>
    <t>3.11.15 г.</t>
  </si>
  <si>
    <t>Съемки пребывания детей из Хангаласского улуса на осенних каникулах в г.Якутске</t>
  </si>
  <si>
    <t>6.11.15 г.</t>
  </si>
  <si>
    <t>Съемки пребывания детей из Горного улуса на осенних каникулах в г.Якутске</t>
  </si>
  <si>
    <t>Гаврил Дьячков</t>
  </si>
  <si>
    <t xml:space="preserve">19.11.15 .г </t>
  </si>
  <si>
    <t xml:space="preserve">Съемки вручения премии "Лауреат МДФ "Дети Саха-Азия" 2015 г. </t>
  </si>
  <si>
    <t>Василий Соловьев</t>
  </si>
  <si>
    <t xml:space="preserve">23.11.15 .г </t>
  </si>
  <si>
    <t>Съемки конкурса "А ну ка мамы!" в детском садике №27 "Кораблик"</t>
  </si>
  <si>
    <t>Егор Никифоров</t>
  </si>
  <si>
    <t xml:space="preserve">30.11.15 г. </t>
  </si>
  <si>
    <t xml:space="preserve">Коррекционная школа-интернат №28. </t>
  </si>
  <si>
    <t>Батый Горохов</t>
  </si>
  <si>
    <t>11.12.15 г.</t>
  </si>
  <si>
    <t>Съемки Республиканского фестиваля "Семья года-2015"</t>
  </si>
  <si>
    <t xml:space="preserve">16.12.15 г. </t>
  </si>
  <si>
    <t>Съемки в детском доме "Берегиня"  - Полина, 5 лет и Андрей, 4 года</t>
  </si>
  <si>
    <t>20 и 21.12.15 г.</t>
  </si>
  <si>
    <t>Съемки в с.Мытах Горного улуса приемных семей Петровых и Павловых</t>
  </si>
  <si>
    <t>Егор Тимофеев</t>
  </si>
  <si>
    <t>23.12.15 г.</t>
  </si>
  <si>
    <t>Съемки интервью с Тихоном Дормидонтовым и Тамарой Паниной</t>
  </si>
  <si>
    <t>30.12.15 г.</t>
  </si>
  <si>
    <t xml:space="preserve">Съемки благотворительной елки во дворце детства </t>
  </si>
  <si>
    <t xml:space="preserve">12.01.16 г. </t>
  </si>
  <si>
    <t>Съемки в детском доме "Берегиня" - интервью со специалистами + с Ромой</t>
  </si>
  <si>
    <t>22.01.16 г.</t>
  </si>
  <si>
    <t xml:space="preserve">Съемки в детском доме "Берегиня" </t>
  </si>
  <si>
    <t xml:space="preserve">30.01.16 г. </t>
  </si>
  <si>
    <t>Сьемки приемной семьи Кайдаловых, г.Якутск</t>
  </si>
  <si>
    <t xml:space="preserve">05.02.16 г. </t>
  </si>
  <si>
    <t>Интервью с Ольгой Ильиничной Тимофеевой (управление социальной защиты)</t>
  </si>
  <si>
    <t xml:space="preserve">13.02.16 г. </t>
  </si>
  <si>
    <t>Подводка к передаче</t>
  </si>
  <si>
    <t xml:space="preserve">19.02.16 г. </t>
  </si>
  <si>
    <t>Сьемки приемной семьи Болотуровых, г.Якутск</t>
  </si>
  <si>
    <t>Евгений Лугинов</t>
  </si>
  <si>
    <t>26.02.16 г.</t>
  </si>
  <si>
    <t xml:space="preserve">Сьемки приемной семьи Васильевых, г.Якутск (высшая школа музыки) </t>
  </si>
  <si>
    <t xml:space="preserve">04.03.16 г. </t>
  </si>
  <si>
    <t>Сьемки приемной семьи Яковлевых, с.Ой, Хангаласский улус</t>
  </si>
  <si>
    <t>Александр Жуков</t>
  </si>
  <si>
    <t>11.03.16 г.</t>
  </si>
  <si>
    <t>Сьемки интервью с Вячеславом Хроном - воспитанником Алданского детского дома</t>
  </si>
  <si>
    <t xml:space="preserve">18.03.16 г. </t>
  </si>
  <si>
    <t>Сьемки интервью с Алексеем Даниловым - выпускником Тойбохойского дет.дома      Андрей Асекритов</t>
  </si>
  <si>
    <t xml:space="preserve">25.03.16 г. </t>
  </si>
  <si>
    <t>Сьемки приемной семьи Уваровских, с.Ой, Хангаласский улус</t>
  </si>
  <si>
    <t>01.04.16 г.</t>
  </si>
  <si>
    <t>Сьемки семьи священника Андрея Быкова</t>
  </si>
  <si>
    <t xml:space="preserve">08.04.16 г. </t>
  </si>
  <si>
    <t>Сьемки приемной семьи Григорьевых, г.Якутск</t>
  </si>
  <si>
    <t>15.04.16 г.</t>
  </si>
  <si>
    <t>Сьемки интервью с Л.Г.Танцура, начальником отдела опеки, г.Якутск</t>
  </si>
  <si>
    <t>23.04.16 г.</t>
  </si>
  <si>
    <t>Сьемки акции "Пусть у всех будет детство!"</t>
  </si>
  <si>
    <t>25.04.16 г.</t>
  </si>
  <si>
    <t>Сьемки приемной семьи Климовых, п.Жатай</t>
  </si>
  <si>
    <t xml:space="preserve">06.05.16 г. </t>
  </si>
  <si>
    <t>Сьемки приемной семьи Щегловых, с.Намцы</t>
  </si>
  <si>
    <t xml:space="preserve">13.05.16 г. </t>
  </si>
  <si>
    <t>Сьемки награждения и открытия выставки открытого конкурса рисунков</t>
  </si>
  <si>
    <t>20.05.16 г.</t>
  </si>
  <si>
    <t>Сьемки выпускников детского дома "Берегиня"</t>
  </si>
  <si>
    <t xml:space="preserve">01.06.16 г. </t>
  </si>
  <si>
    <t>Сьемки празднования дня защиты детей, акции "Не паркуй ребенка!"</t>
  </si>
  <si>
    <t xml:space="preserve">06.-11.06.16 г. </t>
  </si>
  <si>
    <t>Сьемки в Оймяконском улусе</t>
  </si>
  <si>
    <t>Оймяконские операторы</t>
  </si>
  <si>
    <t>30.06.-01.07.16 г.</t>
  </si>
  <si>
    <t>Сьемки II Республиканского слета приемных семей</t>
  </si>
  <si>
    <t>Игорь Петров</t>
  </si>
  <si>
    <t>28.07.16 г.</t>
  </si>
  <si>
    <t>Сьемки приемной семьи Уваровых, с.Эмиссы Амгинский улус</t>
  </si>
  <si>
    <t xml:space="preserve">12.09.16 г. </t>
  </si>
  <si>
    <t>Сьемки подводок к передаче</t>
  </si>
  <si>
    <t>Карл Ларионов</t>
  </si>
  <si>
    <t xml:space="preserve">21.09.16 г. </t>
  </si>
  <si>
    <t>Сьемки детей в городском доме ребенка</t>
  </si>
  <si>
    <t xml:space="preserve">28.09.16  г. </t>
  </si>
  <si>
    <t>Сьемки детей в "Берегине"</t>
  </si>
  <si>
    <t xml:space="preserve">6.10.16 г. </t>
  </si>
  <si>
    <t>Интервью с Яной Николаевной (ЦРСУ) и Леной Квасовой (выпускница "Берегини")</t>
  </si>
  <si>
    <t>13.10.16 г.</t>
  </si>
  <si>
    <t>Сьемки приемной семьи Сивцевых, с.Намцы</t>
  </si>
  <si>
    <t>Василий Слепцов</t>
  </si>
  <si>
    <t xml:space="preserve">20.10.16 г.   </t>
  </si>
  <si>
    <t>Сьемки Алины Пестеревой, студентки первого курса филологического факультета</t>
  </si>
  <si>
    <t xml:space="preserve">27.10.16 г. </t>
  </si>
  <si>
    <t>Сьемки службы социального сопровождения "Тэрчи"</t>
  </si>
  <si>
    <t xml:space="preserve">3.11.16 г. </t>
  </si>
  <si>
    <t xml:space="preserve">Сьемки в Мохсоголлохском детском доме </t>
  </si>
  <si>
    <t>Семен Афанасьев</t>
  </si>
  <si>
    <t xml:space="preserve">10.11.16 г. </t>
  </si>
  <si>
    <t>Сьемки приемных семей Игнатьевых и Кривошапкиных, с.Чапаево</t>
  </si>
  <si>
    <t xml:space="preserve">17.11.16 г. </t>
  </si>
  <si>
    <t>Сьемки юбилея центра помощи детям "Берегиня"</t>
  </si>
  <si>
    <t>27.11.16 г.</t>
  </si>
  <si>
    <t>Сьемки Республиканского турнира по боксу на призы МДФ "Дети Саха-Азия"</t>
  </si>
  <si>
    <t>Ольга Черненко</t>
  </si>
  <si>
    <t xml:space="preserve">7.12.16 г. </t>
  </si>
  <si>
    <t xml:space="preserve">Сьемки Лауреатства </t>
  </si>
  <si>
    <t xml:space="preserve">15.12.16 .г </t>
  </si>
  <si>
    <t>Сьемки презентации книги "Отец - основа крепкой семьи"</t>
  </si>
  <si>
    <t xml:space="preserve">Владимир Таюрский </t>
  </si>
  <si>
    <t xml:space="preserve">21.12.16 г. </t>
  </si>
  <si>
    <t>Сьемки старта акции "Подари волшебство"</t>
  </si>
  <si>
    <t>Евгений Рязанский</t>
  </si>
  <si>
    <t xml:space="preserve">12.01.17 г. </t>
  </si>
  <si>
    <t>Сьемки воспитанника Мохсоголлохского Центра помощи детям Сергея Будуранова</t>
  </si>
  <si>
    <t xml:space="preserve">19.01.17 г. </t>
  </si>
  <si>
    <t>Сьемки приемных семей Слепцовых и Федоровых,с.Хоточчу, Хангаласский улус</t>
  </si>
  <si>
    <t xml:space="preserve">26.01.17 г. </t>
  </si>
  <si>
    <t>Сьемки в ГСДР</t>
  </si>
  <si>
    <t>2.02.17 г.</t>
  </si>
  <si>
    <t>Сьемки в Мохсоголлохском центре помощи детям (встреча Сергея, Аллы и Саши)</t>
  </si>
  <si>
    <t>9.02.17 г.</t>
  </si>
  <si>
    <t>Сьемки Юлии Кононовой, выпускницы Мохсоголлохского центра помощи детям</t>
  </si>
  <si>
    <t>16.02.17 г.</t>
  </si>
  <si>
    <t>Сьемки Алексея Зыкова, выпускника Мохсоголлохского центра помощи детям</t>
  </si>
  <si>
    <t>23.02.17 г.</t>
  </si>
  <si>
    <t>Сьемки в АГИКИ (мероприятие ко дню защитника отечества)</t>
  </si>
  <si>
    <t>2.03.17 г.</t>
  </si>
  <si>
    <t>Сьемки приемной семьи Штеблау, п.Нижний Бестях.</t>
  </si>
  <si>
    <t>9.03.17 г.</t>
  </si>
  <si>
    <t>Сьемки приемного папы Алексея Сидорова, г.Якутск</t>
  </si>
  <si>
    <t>16.03.17 г.</t>
  </si>
  <si>
    <t>Сьемки в Мохсоголлохском центре помощи детям  - детей для видеопаспортов,</t>
  </si>
  <si>
    <t>музея и интервью сотрудников Центра.</t>
  </si>
  <si>
    <t>23.03.17 г.</t>
  </si>
  <si>
    <t>Сьемки паллеотивного отделения ГСДР</t>
  </si>
  <si>
    <t>Сьемки совместного спектакля студентов АГИКИ и воспитанников коррекционной</t>
  </si>
  <si>
    <t>школы-интернат №28</t>
  </si>
  <si>
    <t>28.03.17 г.</t>
  </si>
  <si>
    <t>Сьемки детей в ГСДР</t>
  </si>
  <si>
    <t>4.04.17 г.</t>
  </si>
  <si>
    <t>Сьемки городского конкурса чтецов "Поэзия доброты"</t>
  </si>
  <si>
    <t>13.04.17 г.</t>
  </si>
  <si>
    <t>20.04.17 г.</t>
  </si>
  <si>
    <t>Сьемки приемной семьи Хабитовых</t>
  </si>
  <si>
    <t>27.04.17 г.</t>
  </si>
  <si>
    <t>Сьемки юбилея школы-интернат №28</t>
  </si>
  <si>
    <t>4.05.17 г.</t>
  </si>
  <si>
    <t>Сьемки акции "Спаси жизнь"</t>
  </si>
  <si>
    <t xml:space="preserve">Сьемки детей в ГСДР </t>
  </si>
  <si>
    <t>11.05.17 г.</t>
  </si>
  <si>
    <t>Сьемки детей в коррекционной школе-интернат №2</t>
  </si>
  <si>
    <t>18.05.17 г.</t>
  </si>
  <si>
    <t xml:space="preserve">Сьемки юбилея школы приемных родителей </t>
  </si>
  <si>
    <t>25.05.17 г.</t>
  </si>
  <si>
    <t>Сьемки детей в Мохсоголлохском центре помощи детям</t>
  </si>
  <si>
    <t>29.05.-2.06.17 г.</t>
  </si>
  <si>
    <t>Сьемки в Москве празднования Дня защиты детей.</t>
  </si>
  <si>
    <t>Сьемки в ГСДР детей со статусом</t>
  </si>
  <si>
    <t>25.06.-27.06.17 г.</t>
  </si>
  <si>
    <t>Сьемки приемной семьи Григорьевых, Усть-Алданский улус</t>
  </si>
  <si>
    <t>12.07.-14.07.17 г.</t>
  </si>
  <si>
    <t>Сьемки приемных семей Мытахского наслега Горного улуса</t>
  </si>
  <si>
    <t>27.07.-29.07.17 г.</t>
  </si>
  <si>
    <t>Сьемки приемной семьи Кайдаловых, Амгинский улус</t>
  </si>
  <si>
    <t>3.08.17 г.</t>
  </si>
  <si>
    <t>Сьемки детей в Берегине</t>
  </si>
  <si>
    <t>Максим Ростовцев</t>
  </si>
  <si>
    <t>10.08.17  г.</t>
  </si>
  <si>
    <t>Съемки интервью с испанскими усыновителями в ГСДР</t>
  </si>
  <si>
    <t>18.08.-20.08.17 г.</t>
  </si>
  <si>
    <t>Съемки V Республиканского форума приемных семей</t>
  </si>
  <si>
    <t>24.08.-26.08.17 г.</t>
  </si>
  <si>
    <t>Съемки детей в Алданском Центре помощи детям, оставшимся без попечения род.</t>
  </si>
  <si>
    <t xml:space="preserve">17.10.17 г. </t>
  </si>
  <si>
    <t xml:space="preserve">Съемки подводок к передаче и ремонта у Федоровых </t>
  </si>
  <si>
    <t>Григорий Охлопков</t>
  </si>
  <si>
    <t>Съемки слета приемных родителей "Будем вместе"</t>
  </si>
  <si>
    <t>1.11.17 г.</t>
  </si>
  <si>
    <t>Съемки подводок к передаче</t>
  </si>
  <si>
    <t xml:space="preserve">10.11.17 г. </t>
  </si>
  <si>
    <t xml:space="preserve">Съемки детей в МЦПД. </t>
  </si>
  <si>
    <t>17.11.17 г.</t>
  </si>
  <si>
    <t>Съемки детей в ГСДР</t>
  </si>
  <si>
    <t>Съемки юбилея Ассоциации приемных семей Намского улуса</t>
  </si>
  <si>
    <t>04.12.17 г.</t>
  </si>
  <si>
    <t xml:space="preserve">Съемки вручения премии "Лауреат МДФ "Дети Саха-Азия" 2017 г. </t>
  </si>
  <si>
    <t>Дьулустан Иннокентьев</t>
  </si>
  <si>
    <t>19.01.18 г.</t>
  </si>
  <si>
    <t xml:space="preserve">Съемки встречи Нового  года приемных семей Хангаласского улуса и </t>
  </si>
  <si>
    <t>Мохсоголлохского Центра.</t>
  </si>
  <si>
    <t>"Ищу семью" - Женя, 14 лет</t>
  </si>
  <si>
    <t>ребенка - что делать приемным родителям, если к их приемным детям относятся негативно в школе.</t>
  </si>
  <si>
    <t>"Мнение специалиста" - Л.Е.Павлова, педагог-психолог Методического Центра МТиСР РС (Я) и А.А.Соловьева, уполномоченный по правам</t>
  </si>
  <si>
    <t>"Выбираю добро" - приемная семья Гороховых, г.Якутск</t>
  </si>
  <si>
    <t>12.01.18 г.</t>
  </si>
  <si>
    <t>"Ищу семью" - Эльвира, 4 года и Анечка, 3 года</t>
  </si>
  <si>
    <t>"Мнение специалиста" - Анастасия Саввина, зав.консультативно-поликлиническим отделением ДГБ - о вреде алкоголизма на детский организм</t>
  </si>
  <si>
    <t xml:space="preserve">"Выбираю добро"  - выпускница детского дома Диана Стручкова </t>
  </si>
  <si>
    <t>Сьемки интервью с Л.Е.Павловой, Анастасией Саввиной и приемной семьи Гороховых</t>
  </si>
  <si>
    <t>26.01.18 г.</t>
  </si>
  <si>
    <t>Сьемки Дианы Стручковой, Прасковьи Петровны Борисовой, детей в ГСДР</t>
  </si>
  <si>
    <t>03.02.18 г.</t>
  </si>
  <si>
    <t>"Ищу семью" - Сашенька, 1 год и Арсен, 3 года (сестра и брат)</t>
  </si>
  <si>
    <t>"Мнение специалиста" - Марина Лебедева, нач.отдела опеки Хангаласского улуса - о трудовом стаже для приемных родителей</t>
  </si>
  <si>
    <t>"Выбираю добро" - приемная семья Тихоновых, г.Покровск</t>
  </si>
  <si>
    <t>02.02.18 г.</t>
  </si>
  <si>
    <t>Сьемки нач.отдела опеки Хангаласского улуса и приемной семьи Тихоновых</t>
  </si>
  <si>
    <t>"Ищу семью" - Алекса, 6 месяцев</t>
  </si>
  <si>
    <t xml:space="preserve">"Мнение специалиста" - Л.Е.Павлова, педагог-психолог Методического Центра МТиСР РС (Я) и А.А.Соловьева - о том, нужно ли разрешать </t>
  </si>
  <si>
    <t>приемным детям разрешать общаться с их кровными родственниками.</t>
  </si>
  <si>
    <t>"Выбираю добро" - студенты республиканского техникума-интерната Иван Швецов и Федор Дементьев</t>
  </si>
  <si>
    <t>09.02.18 г.</t>
  </si>
  <si>
    <t xml:space="preserve">Сьемки в Республиканском техникуме-интернате </t>
  </si>
  <si>
    <t>"Ищу семью" - Настя, 10  лет</t>
  </si>
  <si>
    <t>"Мнение специалиста" - Анастасия Саввина, зав.консультативно-поликлиническим отделением ДГБ - о вреде курения и наркотиков на детский организм</t>
  </si>
  <si>
    <t>"Выбираю добро" - Саргылана Игнатьева  и "солнечная" девочка Ульяна</t>
  </si>
  <si>
    <t>16.02.18 г.</t>
  </si>
  <si>
    <t>Сьемки Саргыланы Игнатьевой и Ульяны</t>
  </si>
  <si>
    <t>Семен Аммосов</t>
  </si>
  <si>
    <t>"Ищу семью" - Тавик, 2 года.    Саян, 4 месяца</t>
  </si>
  <si>
    <t>"Мнение специалиста" - Айталина Яковлева, педагог-психолог "Берегини" - о проблеме воровства приемными детьми</t>
  </si>
  <si>
    <t>23.02.18 г.</t>
  </si>
  <si>
    <t>10.03.18 .</t>
  </si>
  <si>
    <t>02.03.18 г.</t>
  </si>
  <si>
    <t>Сьемки приемной семьи Павловых, село Пригородное</t>
  </si>
  <si>
    <t>"Выбираю добро" - выпускники республиканского техникума-интерната Иван Ильиных и Василий Антипин</t>
  </si>
  <si>
    <t>07.03.18 г.</t>
  </si>
  <si>
    <t>Сьемки интервью с О.И.Тимофеевой</t>
  </si>
  <si>
    <t>15.03.18 г.</t>
  </si>
  <si>
    <t>Сьемки приемной семьи Соколовых, Хангаласский улус</t>
  </si>
  <si>
    <t>кол-во просмотров</t>
  </si>
  <si>
    <t>кол-во отметок "мне нравится"</t>
  </si>
  <si>
    <t>30 января 2018</t>
  </si>
  <si>
    <t>Насятя</t>
  </si>
  <si>
    <t xml:space="preserve">Никита </t>
  </si>
  <si>
    <t>24.03.18 г.</t>
  </si>
  <si>
    <t>31.03.18 г.</t>
  </si>
  <si>
    <t>07.04.18 г.</t>
  </si>
  <si>
    <t>14.04.18 г.</t>
  </si>
  <si>
    <t>21.04.18 г.</t>
  </si>
  <si>
    <t>28.04.18 г.</t>
  </si>
  <si>
    <t xml:space="preserve"> 05.05.18 г.</t>
  </si>
  <si>
    <t>12.05.18 г.</t>
  </si>
  <si>
    <t>19.05.18 г.</t>
  </si>
  <si>
    <t>26.05.18 г.</t>
  </si>
  <si>
    <t>02.06.18 г.</t>
  </si>
  <si>
    <t>16.06.18 г.</t>
  </si>
  <si>
    <t>23.06.18 г.</t>
  </si>
  <si>
    <t>30.06.18 г.</t>
  </si>
  <si>
    <t>Республиканская специальная (коррекционная</t>
  </si>
  <si>
    <t xml:space="preserve"> школа-интернат №2 VIII вида</t>
  </si>
  <si>
    <t>Вася</t>
  </si>
  <si>
    <t>Ганна</t>
  </si>
  <si>
    <t>Ариан</t>
  </si>
  <si>
    <t>Герман</t>
  </si>
  <si>
    <t>10.03.18 г., 05.05.18г.</t>
  </si>
  <si>
    <t>Лена</t>
  </si>
  <si>
    <t>братья и</t>
  </si>
  <si>
    <t>родные сестры</t>
  </si>
  <si>
    <t>"Выбираю добро" - приемная семья Кривошапкиных, Хангаласский район</t>
  </si>
  <si>
    <t>07.07.18 г.</t>
  </si>
  <si>
    <t>14.07.18 г.</t>
  </si>
  <si>
    <t>21.07.18 г.</t>
  </si>
  <si>
    <t>28.07.18 г.</t>
  </si>
  <si>
    <t>04.08.18 г.</t>
  </si>
  <si>
    <t>Арсентий</t>
  </si>
  <si>
    <t>07.07.18 Г.</t>
  </si>
  <si>
    <t>22.03.18 г.</t>
  </si>
  <si>
    <t>Сьемки приемной семьи Слепцовых, Верхоянский район</t>
  </si>
  <si>
    <t>27.03.18 г.</t>
  </si>
  <si>
    <t>Интервью у начальника отдела опеки г.Якутска Танцура Л.Г.</t>
  </si>
  <si>
    <t>29.03.18 г.</t>
  </si>
  <si>
    <t>Сьемки детей для видеопаспортов в коррек.школе-интернат №2</t>
  </si>
  <si>
    <t>Сьемки конкурса чтецов "Разукрасим мир стихами"</t>
  </si>
  <si>
    <t>04.04.18 г.</t>
  </si>
  <si>
    <t>Сьемки республиканского конкурса чтецов "Твори добро другим во благо"</t>
  </si>
  <si>
    <t>12.04.18 г.</t>
  </si>
  <si>
    <t>Сьемки приемной мамы Нелли Афанасьевны Николаевой из Жиганска</t>
  </si>
  <si>
    <t>19.04.18 г.</t>
  </si>
  <si>
    <t>Сьемки интервью с директором кор.школы-интернат №2 и детей для видеопаспортов</t>
  </si>
  <si>
    <t>17.04.18 г.</t>
  </si>
  <si>
    <t>Сьемки в технологическом техникуме сервиса</t>
  </si>
  <si>
    <t>26.04.18 г.</t>
  </si>
  <si>
    <t>Сьемки в Министерстве образования</t>
  </si>
  <si>
    <t>Сьемки приемной семьи Афанасьевых, Якутск</t>
  </si>
  <si>
    <t>Сьемки в молодежной бирже  труда г.Якутска и реабилитационном</t>
  </si>
  <si>
    <t>центре детской городской больницы</t>
  </si>
  <si>
    <t>03.05.18 г.</t>
  </si>
  <si>
    <t>10.05.18 г.</t>
  </si>
  <si>
    <t>Сьемки выпускника Алданского детского дома Владимира Малкина</t>
  </si>
  <si>
    <t>17.05.18 г.</t>
  </si>
  <si>
    <t xml:space="preserve">Сьемки в ГСДР  -интервью со специалистом по социальной работе </t>
  </si>
  <si>
    <t>и интервью у испанских усыновителей</t>
  </si>
  <si>
    <t>30.05.-02.06.18 г.</t>
  </si>
  <si>
    <t>14.06.-19.06.18 г.</t>
  </si>
  <si>
    <t xml:space="preserve">Сьемки в Усть-Нерском Центре </t>
  </si>
  <si>
    <t>Количество детей</t>
  </si>
  <si>
    <t>Дата выхода в эфир</t>
  </si>
  <si>
    <t>выпускники детских домов</t>
  </si>
  <si>
    <t>количество показанных приемных семей</t>
  </si>
  <si>
    <t>"Выбираю добро" - о паллиативном отделении городского специализированного дома ребенка</t>
  </si>
  <si>
    <t xml:space="preserve">"Мнение специалиста" - о необходимости открытия паллиативного отделения в РС (Я) - </t>
  </si>
  <si>
    <t>медицинские вопросы</t>
  </si>
  <si>
    <t>психологические вопросы</t>
  </si>
  <si>
    <t xml:space="preserve">"Ищу семью" - родные братья 9-летний Саша, 7-летний Костя и их сестренка 5-летняя Анфиса. "Мнение специалиста" - инструктор методист ЛФК отделения восстановительного лечения и реабиилитации №1 Детской городской больницы Н.А.Петров - о реабилитации детей с диагнозом ДЦП и детей после инсульта в домашних условиях. "Выбираю добро" - выпускники детских домов Александр Заболотный и Петр  Голоков. </t>
  </si>
  <si>
    <t xml:space="preserve">"Ищу семью" - Луиза, 11 лет. "Мнение специалиста" - об актуальности социального сиротства - начальник отдела опеки и попечительства Оймяконского района Е.В.Новикова. "Выбираю добро" - о участии воспитанников Усть-Нерского Центра помощи детям, оставшимся без попечения родителей, в праздновании ысыах, встрече с участниками польского велопробега. Выпускница Усть-Нерского детского дома Татьяна Огнева. </t>
  </si>
  <si>
    <t>"Ищу семью" - Есения, 15 лет и Влад, 13 лет (родные сестра и брат). "Мнение специалиста" - о поддержке детей-сирот и детей, оставшихся без попечения родителей. "Выбираю добро" - об организации летнего отдыха воспитанников Усть-Нерского Центра. Выпускница Усть-Нерского детского дома Людмила Магомедова.</t>
  </si>
  <si>
    <t>"Ищу семью" - Арсентий, 8 лет. "Мнение специалиста" - о сопровождении приемных семей и необходимости оказания им своевременной помощи - начальник отдела опеки и попечительства Оймяконского района Е.В.Новикова. "Выбираю добро" - о работе Усть-Нерского Центра помощи детям, оставшимся без попечения родителей.</t>
  </si>
  <si>
    <t>"Ищу семью" - родные сестры Лена, Катя и Ира. "Мнение специалиста" - С.М.Максимова, психолог ГКУ РС (Я) “Центр занятости населения г.Якутска” и С.А.Егоров, руководитель молодежной биржи труда “Импульс” - о профориентационной работе Центра занятости с детьми-сиротам и детьми, оставшимися без попечения родителей. "Выбираю добро" - об участии детей – победителей конкурсов Международного детского фонда “Дети Саха-Азия” в Москву на празднование дня защиты детей, организованного Российским детским фондом.</t>
  </si>
  <si>
    <t xml:space="preserve">"Ищу семью" - Сережа, 11 лет (повтор от 05.05.18 г.); Богдан, 8 лет (повтор от 05.05.18 г.). "Мнение специалиста" - Н.А.Корякина, председатель Ассоциации приемных семей РС (Я) - о правах и обязанностях приемных родителей. "Выбираю добро" - о поездке детей из РС (Я) в Москву на празднование Дня защиты детей. </t>
  </si>
  <si>
    <t>"Ищу семью" - Саян, 4 месяца (повтор от  03.03.18 г.). "Мнение специалиста" - М.Г.Лаппарова, специалист по социальной работе Городского специализированного дома ребенка - о международном усыновлении в РФ и РС (Я). "Выбираю добро" - граждане Испании, усыновившие малыша в одном из учреждений нашей республики - о процедуре усыновления в Испании и мнение о детских домах в РС (Я).</t>
  </si>
  <si>
    <t>"Ищу семью" - Костя, 9 лет. "Мнение специалиста" - Ю.У.Афанасьев, юрист-консульт ГКУ РС (Я) "Методический Центр организации социального обслуживания населения" и  Н.А.Корякина, председатель Ассоциации приемных семей РС (Я)  - о роли приемных  семей в решении проблемы социального сиротства. "Выбираю добро" - приемная семья Емельяновых, г.Покровск</t>
  </si>
  <si>
    <t>"Ищу семью" - Илья, 9 лет. "Мнение специалиста" - о сопровождении и трудоустройстве детей-сирот и детей, оставшихся без попечения родителей - Р.И.Винокурова, директор ГБПОУ РС (Я) Республиканский техникум-интернат профессиональной и медико-социальной реабилитации инвалидов" РС (Я) и Егоров С.А., руководитель Молодежной биржи труда  "Импульс"  ГКУ РС (Я) "Центр занятости населения г.Якутска". "Выбираю добро" - Владимир Малкин, выпускник Алданского детского дома, студент Якутской государственной сельскохозяйственной академии.</t>
  </si>
  <si>
    <t>"Ищу семью" - Максим, 11 лет. "Мнение специалиста" - о правах и обязанностях приемных родителей - Н.А.Корякина, председатель Ассоциации приемных семей РС (Я) и Ю.У.Афанасьев, юрист консульт ГКУ РС (Я) "Методический Центр организации социального обслуживания населения". "Выбираю добро" - приемная семья Афанасьевых, г.Якутск</t>
  </si>
  <si>
    <t>"Ищу семью" - Наташа, 15 лет и Сережа, 14 лет (сестра и брат). "Мнение специалиста" - о профессиональной подготовке детей из коррекционных школ  - Захарова В., главный специалист отдела общего образования и языковой политики  Министерства образования и науки РС (Я) и Г.И.Филиппов, директор Республиканской специальной (коррекционной) школы-интернат №2 VIII вида. "Выбираю добро" - о трудоустройстве детей-сирот и детей, оставшихся без попечения родителей, обучающихся в Якутском технологическом техникуме сервиса.</t>
  </si>
  <si>
    <t>"Ищу семью" - Сережа, 11 лет, Богдан, 8 лет. "Мнение специалиста" - о работе по восстановлению в родительских правах - Танцура Л.Г., начальник отдела опеки и попечительства окружной администрации г.Якутска и главный специалист отдела профилактики безнадзорности правонарушений несовершеннолетних управления социальной защиты г.Якутска Тимофеева О.И. "Выбираю добро" - приемная семья Николаевых, п.Жиганск</t>
  </si>
  <si>
    <t>"Ищу семью" - Ганна, 17 лет, Ариан, 16 лет, Арина, 14 лет, Маша, 10 лет и Герман, 9 лет. "Мнение специалиста" - о поступлении детей-сирот из коррекционных школ в учебные заведения Республики  -  Г.И.Филиппов, директор Республиканской специальной (коррекционной) школы-интернат №2 VIII вида и М.Ермолаева, ведущий специалист отдела среднего профессионального образования Министерства образования и науки РС (Я). "Выбираю добро" - о поступлении и учебе детей-сирот и детей, оставшихся без попечения родителей, в Якутском технологическом техникуме сервиса.</t>
  </si>
  <si>
    <t>"Ищу семью" - Дима, 15 лет. "Мнение специалиста" - о работе по возврату ребенка в кровную семью - Е.А.Охлопков, зам.начальника управления образования, зам.председателя КДНиЗП окружной администрации г.Якутска и главный специалист отдела профилактики безнадзорности правонарушений несовершеннолетних управления социальной защиты г.Якутска Тимофеева О.И. "Выбираю добро" - Давид Павлов, выпускник приемной семьи, студент СВФУ им.М.К.Аммосова</t>
  </si>
  <si>
    <t>"Ищу семью"  - Ваня, 11 лет и Вася, 10 лет (братья). "Мнение специалиста" - о работе органов профилактики с семьями, попавшими в трудную жизненную ситуацию. - Г.И.Филиппов, директор Республиканской специальной (коррекционной) школы-интернат №2 VIII вида и Е.А.Охлопков, зам.начальника управления образования, зам.председателя КДНиЗП окружной администрации г.Якутска. "Выбираю добро" - Республиканский конкурс чтецов "Твори добро другим во благо"</t>
  </si>
  <si>
    <t>"Ищу семью" - Миша, 13 лет. "Мнение специалиста" - о мерах поддержки приемным семьям - начальник отдела опеки и попечительства окружной администрации г.Якутска Л.Г.Танцура и главный специалист отдела профилактики безнадзорности правонарушений несовершеннолетних управления социальной защиты г.Якутска Тимофеева О.И. "Выбираю добро" - Республиканский конкурс чтецов "Разукрасим мир стихами"</t>
  </si>
  <si>
    <t>"Ищу семью" - Никита, 15 лет. "Мнение специалиста" - о подготовке выпускников детских домовк выходу в самостоятельную жизнь - Л.П.Ефремова, директор центра комплексного сопровождения  детей-сирот и детей, оставшихся без попечения родителей, с ограниченными возможностями здоровья "Берегиня", г.Якутск и Р.И.Винокурова, директор ГБПОУ РС (Я) "Республиканский техникум-интернат профессиональной и медико-социальной реабилитации инвалидов" РС (Я). "Выбираю добро" - приемная семья Соколовых, Хангаласский район</t>
  </si>
  <si>
    <t>"Ищу семью" - Алена, 11 лет. "Мнение специалиста" - о проблеме социального сиротства - начальник отдела опеки и попечительства окружной администрации г.Якутска Л.Г.Танцура и главный специалист отдела профилактики безнадзорности правонарушений несовершеннолетних управления социальной защиты г.Якутска Тимофеева О.И. "Выбираю добро" - приемная семья Слепцовых, Верхоянский район</t>
  </si>
  <si>
    <t>"Ищу семью" - Арина, 15 лет. "Мнение специалиста" - о тайне усыновления - Л.Г.Танцура, нач.отдела опеки г.Якутска и А.А.Соловьева. "Выбираю добро" - приемная семья Тимофеевых, г.Якутск</t>
  </si>
  <si>
    <t>"Ищу семью" - Богдан, 8 лет. "Мнение специалиста" - Л.Е.Павлова, педагог-психолог - о сексуализированном поведении приемных детей. "Выбираю добро" - приемная семья Павловых, село Пригородное</t>
  </si>
  <si>
    <t xml:space="preserve">"Ищу семью" - Амир, 12 лет, Альберт, 6 лет и Айлан, 5 лет. "Мнение специалиста" - М.А.Савенкова, руководитель отдела опеки и попечительства Министерства труда и соц.развития РС (Я) - о том, что нужно делать тем гражданам, которые хотят взять ребенка. "Выбираю добро" - встреча Нового года приемных семей и Мохсоголлохского Центра. </t>
  </si>
  <si>
    <t>instagram (3581 подписчиков) на 09.04.2018</t>
  </si>
  <si>
    <t>август 2018 г.</t>
  </si>
  <si>
    <t>май 2018г.</t>
  </si>
  <si>
    <t>4 мес.</t>
  </si>
  <si>
    <t>апрель 2018 г.</t>
  </si>
  <si>
    <t xml:space="preserve">Миша </t>
  </si>
  <si>
    <t>22 ноября 2017</t>
  </si>
  <si>
    <t>на 17.09.2018</t>
  </si>
  <si>
    <t xml:space="preserve">11 лет </t>
  </si>
  <si>
    <t>Еления</t>
  </si>
  <si>
    <t>просмотр</t>
  </si>
  <si>
    <t>лайк</t>
  </si>
  <si>
    <t>13 марта 2018</t>
  </si>
  <si>
    <t xml:space="preserve">http://news.ykt.ru/article/60525?qf=26009845&amp;qs=70802690 </t>
  </si>
  <si>
    <t>http://news.ykt.ru/article/69649?qf=26009822&amp;qs=70802690</t>
  </si>
  <si>
    <t>http://news.ykt.ru/article/56682?qf=26009854&amp;qs=70802690</t>
  </si>
  <si>
    <t>http://news.ykt.ru/article/56944?qf=26009875&amp;qs=70802738</t>
  </si>
  <si>
    <t>http://news.ykt.ru/article/57559?qf=26009893&amp;qs=70802753</t>
  </si>
  <si>
    <t>http://dnevniki.ykt.ru/%D0%B4%D0%B5%D1%82%D0%B8%D1%81%D0%B0%D1%85%D0%B0%D0%B0%D0%B7%D0%B8%D1%8F/1078422?qf=26009912&amp;qs=70802771</t>
  </si>
  <si>
    <t xml:space="preserve">Тавик </t>
  </si>
  <si>
    <t>4 мес</t>
  </si>
  <si>
    <t>http://news.ykt.ru/article/60823?qf=26010000&amp;qs=70802818</t>
  </si>
  <si>
    <t>http://news.ykt.ru/article/61086?qf=26010019&amp;qs=70802825</t>
  </si>
  <si>
    <t>http://news.ykt.ru/article/70305?qf=26010673&amp;qs=70803229</t>
  </si>
  <si>
    <t>http://dnevniki.ykt.ru/%D0%B4%D0%B5%D1%82%D0%B8%D1%81%D0%B0%D1%85%D0%B0%D0%B0%D0%B7%D0%B8%D1%8F/1109426?qf=26010678&amp;qs=70803237</t>
  </si>
  <si>
    <t>http://dnevniki.ykt.ru/%D0%B4%D0%B5%D1%82%D0%B8%D1%81%D0%B0%D1%85%D0%B0%D0%B0%D0%B7%D0%B8%D1%8F/1102853?qf=26010683&amp;qs=70803239</t>
  </si>
  <si>
    <t>http://dnevniki.ykt.ru/%D0%B4%D0%B5%D1%82%D0%B8%D1%81%D0%B0%D1%85%D0%B0%D0%B0%D0%B7%D0%B8%D1%8F/1092413?qf=26010688&amp;qs=70803243</t>
  </si>
  <si>
    <t>http://news.ykt.ru/article/70882?qf=26010704&amp;qs=70803251</t>
  </si>
  <si>
    <t>http://news.ykt.ru/article/67880?qf=26010765&amp;qs=70803251</t>
  </si>
  <si>
    <t>http://dnevniki.ykt.ru/%D0%B4%D0%B5%D1%82%D0%B8%D1%81%D0%B0%D1%85%D0%B0%D0%B0%D0%B7%D0%B8%D1%8F/1093104?qf=26010796&amp;qs=70803249</t>
  </si>
  <si>
    <t>http://dnevniki.ykt.ru/%D0%94%D0%B5%D1%82%D0%B8%D0%A1%D0%B0%D1%85%D0%B0%D0%90%D0%B7%D0%B8%D1%8F/1101381</t>
  </si>
  <si>
    <t>http://dnevniki.ykt.ru/%D0%B4%D0%B5%D1%82%D0%B8%D1%81%D0%B0%D1%85%D0%B0%D0%B0%D0%B7%D0%B8%D1%8F/1110033?qf=26010842&amp;qs=70803333</t>
  </si>
  <si>
    <t>http://news.ykt.ru/article/67464?qf=26010846&amp;qs=70803337</t>
  </si>
  <si>
    <t>http://news.ykt.ru/article/67354?qf=26010850&amp;qs=70803343</t>
  </si>
  <si>
    <t>http://news.ykt.ru/article/60221?qf=26010859&amp;qs=70803345</t>
  </si>
  <si>
    <t>http://news.ykt.ru/article/59360?qf=26010866&amp;qs=70803347</t>
  </si>
  <si>
    <t>http://news.ykt.ru/article/59045?qf=26010872&amp;qs=70803353</t>
  </si>
  <si>
    <t>http://news.ykt.ru/article/58764?qf=26010883&amp;qs=70803363</t>
  </si>
  <si>
    <t>Охват на 17.09.2018</t>
  </si>
  <si>
    <t xml:space="preserve">"Ищу семью" - Мунира, 15 лет. "Мнение специалиста" - начальник отдела по делам несовершеннолетних МУ МВД России "Якутское" Яковлева Д.А. - о профилактической работе инспекторов  ПДН с детьми и семьями, находящимися в социально опасном положении и  том, что еще нужно делать  для снижения числа детей и семей из числа СОП. "Выбираю добро" - о встрече родных брата и сестры, разлученных в детстве, и не видевшихся 10 лет. </t>
  </si>
  <si>
    <t>Дата рождения ребенка</t>
  </si>
  <si>
    <t>июнь 2005 г.р.</t>
  </si>
  <si>
    <t>июль 2012 г.р.</t>
  </si>
  <si>
    <t>январь 2013 г.р.</t>
  </si>
  <si>
    <t>март 2005 г.р.</t>
  </si>
  <si>
    <t>август 2008 г.р.</t>
  </si>
  <si>
    <t>январь 2010 г.р.</t>
  </si>
  <si>
    <t>август 1999  г.р.</t>
  </si>
  <si>
    <t>март 2011 г.р.</t>
  </si>
  <si>
    <t>май 2011 г.р.</t>
  </si>
  <si>
    <t>октябрь 2000 г.р.</t>
  </si>
  <si>
    <t>июль 2006 г.р.</t>
  </si>
  <si>
    <t>декабрь 2009 г.р.</t>
  </si>
  <si>
    <t>январь 2008 г.р.</t>
  </si>
  <si>
    <t>июль 2009 г.р.</t>
  </si>
  <si>
    <t>декабрь 1999 г.р.</t>
  </si>
  <si>
    <t>июль 1998 г.р.</t>
  </si>
  <si>
    <t>март 2000 г.р.</t>
  </si>
  <si>
    <t>апрель 2002 г.р.</t>
  </si>
  <si>
    <t>сентябрь 2001 г.р.</t>
  </si>
  <si>
    <t>декабрь 2002 г.р.</t>
  </si>
  <si>
    <t>февраль 1999 г.р.</t>
  </si>
  <si>
    <t>август 2003 г.р.</t>
  </si>
  <si>
    <t>Юля М.</t>
  </si>
  <si>
    <t>июль 2002 г.р.</t>
  </si>
  <si>
    <t>Витя З.</t>
  </si>
  <si>
    <t>Вика З.</t>
  </si>
  <si>
    <t>Алеша З.</t>
  </si>
  <si>
    <t>Влад Н.</t>
  </si>
  <si>
    <t>Алена М.</t>
  </si>
  <si>
    <t>Лариса Ж.</t>
  </si>
  <si>
    <t>Рома З.</t>
  </si>
  <si>
    <t>Данил Ф.</t>
  </si>
  <si>
    <t>Ира Ф.</t>
  </si>
  <si>
    <t>Никита С.</t>
  </si>
  <si>
    <t>Олег Д.</t>
  </si>
  <si>
    <t>Вика Д.</t>
  </si>
  <si>
    <t>Наташа С.</t>
  </si>
  <si>
    <t>Люба К.</t>
  </si>
  <si>
    <t>Максим У.</t>
  </si>
  <si>
    <t>Юра К.</t>
  </si>
  <si>
    <t>Юра Е.</t>
  </si>
  <si>
    <t>Данил М.</t>
  </si>
  <si>
    <t>август 2006.г.р.</t>
  </si>
  <si>
    <t>ноябрь 2009 г.р.</t>
  </si>
  <si>
    <t>Олег А.</t>
  </si>
  <si>
    <t>сентябрь 2010 г.р.</t>
  </si>
  <si>
    <t>Айтал К.</t>
  </si>
  <si>
    <t>Полина С.</t>
  </si>
  <si>
    <t>сентябрь 2013 г.р.</t>
  </si>
  <si>
    <t>Дима Б.</t>
  </si>
  <si>
    <t>Кирилл Б.</t>
  </si>
  <si>
    <t>сентябрь 2012 г.р.</t>
  </si>
  <si>
    <t>Женя Ф.</t>
  </si>
  <si>
    <t>июль 2011 г.р.</t>
  </si>
  <si>
    <t>Гоша С.</t>
  </si>
  <si>
    <t>сентябрь  2000 г.р.</t>
  </si>
  <si>
    <t>Люба  С.</t>
  </si>
  <si>
    <t>март 1998 г.р.</t>
  </si>
  <si>
    <t>Дима Д.</t>
  </si>
  <si>
    <t>ноябрь 1999 г.р.</t>
  </si>
  <si>
    <t>Валентин Д.</t>
  </si>
  <si>
    <t>октябрь 2003 г.р.</t>
  </si>
  <si>
    <t>Костя Г.</t>
  </si>
  <si>
    <t>январь 2000 г.р.</t>
  </si>
  <si>
    <t>Настя Г.</t>
  </si>
  <si>
    <t>январь 2004 г.р.</t>
  </si>
  <si>
    <t>Аня З.</t>
  </si>
  <si>
    <t>январь 2010  г.р.</t>
  </si>
  <si>
    <t>Егор Л.</t>
  </si>
  <si>
    <t>Максим Л.</t>
  </si>
  <si>
    <t>август 2011 г.р.</t>
  </si>
  <si>
    <t>март 2013 г.р.</t>
  </si>
  <si>
    <t>Даша С.</t>
  </si>
  <si>
    <t>апрель 2012 г.р.</t>
  </si>
  <si>
    <t>Витя В.</t>
  </si>
  <si>
    <t>март 2012 г.р.</t>
  </si>
  <si>
    <t>Катя А.</t>
  </si>
  <si>
    <t>апрель 2011 г.р.</t>
  </si>
  <si>
    <t>Никифор Ф.</t>
  </si>
  <si>
    <t>август 2001 г.р.</t>
  </si>
  <si>
    <t>Вика Б.</t>
  </si>
  <si>
    <t>Надя Б.</t>
  </si>
  <si>
    <t>октябрь 2013 г.р.</t>
  </si>
  <si>
    <t>август 2006 г.р.</t>
  </si>
  <si>
    <t>Вадим В.</t>
  </si>
  <si>
    <t>июнь 2003 г.р.</t>
  </si>
  <si>
    <t>Ваня П.</t>
  </si>
  <si>
    <t>март 2006 г.р.</t>
  </si>
  <si>
    <t>Костя К.</t>
  </si>
  <si>
    <t>октябрь 2007 г.р.</t>
  </si>
  <si>
    <t>Владислав П.</t>
  </si>
  <si>
    <t>октябрь 2012 г.р.</t>
  </si>
  <si>
    <t>Уля Ж.</t>
  </si>
  <si>
    <t>июль 2010 г.р.</t>
  </si>
  <si>
    <t>июнь 2014 г.р.</t>
  </si>
  <si>
    <t>Андриан С.</t>
  </si>
  <si>
    <t>февраль 2011 г.р.</t>
  </si>
  <si>
    <t>Семен С.</t>
  </si>
  <si>
    <t>Нарыйаана С.</t>
  </si>
  <si>
    <t>март 2014 г.р.</t>
  </si>
  <si>
    <t>Мирослав Е.</t>
  </si>
  <si>
    <t>июнь 2013 г.р.</t>
  </si>
  <si>
    <t>Полина П.</t>
  </si>
  <si>
    <t>июнь 2010 г.р.</t>
  </si>
  <si>
    <t>Руслан Г.</t>
  </si>
  <si>
    <t>октябрь 2001 г.р.</t>
  </si>
  <si>
    <t>Наташа А.</t>
  </si>
  <si>
    <t>Сережа А.</t>
  </si>
  <si>
    <t>окябрь 2003 г.р.</t>
  </si>
  <si>
    <t>Алла А.</t>
  </si>
  <si>
    <t>апрель 2003 г.р.</t>
  </si>
  <si>
    <t>Оля Б.</t>
  </si>
  <si>
    <t>Таня А.</t>
  </si>
  <si>
    <t>октябрь 2005 г.р.</t>
  </si>
  <si>
    <t>ноябрь 2001 г.р.</t>
  </si>
  <si>
    <t>Римма М.</t>
  </si>
  <si>
    <t>июль 2005 г.р.</t>
  </si>
  <si>
    <t>Миша К.</t>
  </si>
  <si>
    <t>Саша С.</t>
  </si>
  <si>
    <t>август 2005 г.р.</t>
  </si>
  <si>
    <t>Кира Д.</t>
  </si>
  <si>
    <t>сентябрь 2006 г.р.</t>
  </si>
  <si>
    <t>Семен К.</t>
  </si>
  <si>
    <t>Корнелия  Я.</t>
  </si>
  <si>
    <t>Пантелеймон Р.</t>
  </si>
  <si>
    <t>январь 2014 г.р.</t>
  </si>
  <si>
    <t>Валя Е.</t>
  </si>
  <si>
    <t>февраль 2003 г.р.</t>
  </si>
  <si>
    <t>Дима З.</t>
  </si>
  <si>
    <t>январь 2006 г.р.</t>
  </si>
  <si>
    <t>январь 2009 г.р.</t>
  </si>
  <si>
    <t>март 2008 г.р.</t>
  </si>
  <si>
    <t>февраль 2005 г.р.</t>
  </si>
  <si>
    <t>Есения Ч.</t>
  </si>
  <si>
    <t>август 2002 г.р.</t>
  </si>
  <si>
    <t>Влад Ч.</t>
  </si>
  <si>
    <t>май 2005 г.р.</t>
  </si>
  <si>
    <t>Виктор В.-Р.</t>
  </si>
  <si>
    <t>декабрь 2004 г.р.</t>
  </si>
  <si>
    <t>Вика В.-Р.</t>
  </si>
  <si>
    <t>май 2009 г.р.</t>
  </si>
  <si>
    <t>Валера В.-Р.</t>
  </si>
  <si>
    <t>май 2013 г.р.</t>
  </si>
  <si>
    <t>апрель 2014 г.</t>
  </si>
  <si>
    <t>июль  2015 г.</t>
  </si>
  <si>
    <t>Максим А.</t>
  </si>
  <si>
    <t>апрель 2016 г.</t>
  </si>
  <si>
    <t>февраль 2016 г.</t>
  </si>
  <si>
    <t>Виталий А.</t>
  </si>
  <si>
    <t>Артем А.</t>
  </si>
  <si>
    <t>Ярик К.</t>
  </si>
  <si>
    <t>август 2014 г.р.</t>
  </si>
  <si>
    <t>Соня Б.</t>
  </si>
  <si>
    <t>август 2015 г.р.</t>
  </si>
  <si>
    <t>Аркадий С.</t>
  </si>
  <si>
    <t>май 2016 г.р.</t>
  </si>
  <si>
    <t>Юра Д.</t>
  </si>
  <si>
    <t>февраль 2016 г.р.</t>
  </si>
  <si>
    <t>София Т.</t>
  </si>
  <si>
    <t>Миша Т.</t>
  </si>
  <si>
    <t>октябрь 2015 г.р.</t>
  </si>
  <si>
    <t>март 2010 г.р.</t>
  </si>
  <si>
    <t>август 2013 г.р.</t>
  </si>
  <si>
    <t>июль 2004 г.р.</t>
  </si>
  <si>
    <t>июль 2007 г.р.</t>
  </si>
  <si>
    <t>февраль 2010 г.р.</t>
  </si>
  <si>
    <t>Ингвард Г.</t>
  </si>
  <si>
    <t>Богдан Г.</t>
  </si>
  <si>
    <t>май 2008 г.р.</t>
  </si>
  <si>
    <t>Артур Г.</t>
  </si>
  <si>
    <t>Максим С.</t>
  </si>
  <si>
    <t>сентябрь 2002 г.р.</t>
  </si>
  <si>
    <t>Влад С.</t>
  </si>
  <si>
    <t>август 2004 г.р.</t>
  </si>
  <si>
    <t>Ксения П.</t>
  </si>
  <si>
    <t>Вика Н.</t>
  </si>
  <si>
    <t>июнь 2017 г.р.</t>
  </si>
  <si>
    <t>Наташа Е.</t>
  </si>
  <si>
    <t>Святослав Г.</t>
  </si>
  <si>
    <t>июль 2017 г.р.</t>
  </si>
  <si>
    <t>Настя К.</t>
  </si>
  <si>
    <t>май 2007 г.р.</t>
  </si>
  <si>
    <t>Игорь К.</t>
  </si>
  <si>
    <t>сентябрь 2008 г.р.</t>
  </si>
  <si>
    <t>Амир Н.</t>
  </si>
  <si>
    <t xml:space="preserve"> Альберт Н.</t>
  </si>
  <si>
    <t>июнь 2011 г.р.</t>
  </si>
  <si>
    <t>Айлан Н.</t>
  </si>
  <si>
    <t>июнь 2012 г.р.</t>
  </si>
  <si>
    <t>Эльвира К.</t>
  </si>
  <si>
    <t>Аня К.</t>
  </si>
  <si>
    <t>февраль 2015 г.р.</t>
  </si>
  <si>
    <t>апрель 2007 г.р.</t>
  </si>
  <si>
    <t>сентябрь 2015 г.р.</t>
  </si>
  <si>
    <t>октябрь 2017 г.р.</t>
  </si>
  <si>
    <t>ноябрь 2002 г.р.</t>
  </si>
  <si>
    <t>ноябрь 2005 г.р.</t>
  </si>
  <si>
    <t>март 2003 г.р.</t>
  </si>
  <si>
    <t>Ваня К.</t>
  </si>
  <si>
    <t>декабрь 2006 г.р.</t>
  </si>
  <si>
    <t>Вася К.</t>
  </si>
  <si>
    <t>февраль 2008 г.р.</t>
  </si>
  <si>
    <t>Дима Л.</t>
  </si>
  <si>
    <t>май 2002 г.р.</t>
  </si>
  <si>
    <t>Ганна  К.</t>
  </si>
  <si>
    <t>февраль 2001 г.р.</t>
  </si>
  <si>
    <t>Ариан К.</t>
  </si>
  <si>
    <t>Арина С.</t>
  </si>
  <si>
    <t>февраль 2004 г.р.</t>
  </si>
  <si>
    <t>Маша К.</t>
  </si>
  <si>
    <t>апрель 2005 г.р.</t>
  </si>
  <si>
    <t>Герман С.</t>
  </si>
  <si>
    <t>Максим О.</t>
  </si>
  <si>
    <t>июнь 2006 г.р.</t>
  </si>
  <si>
    <t>Илья О.</t>
  </si>
  <si>
    <t>Лена Д.</t>
  </si>
  <si>
    <t>ноябрь 2004 г.р.</t>
  </si>
  <si>
    <t>Катя Д.</t>
  </si>
  <si>
    <t xml:space="preserve"> Ира Д.</t>
  </si>
  <si>
    <t>Арсентий Ч.</t>
  </si>
  <si>
    <t>сентябрь 2009 г.р.</t>
  </si>
  <si>
    <t>30.09.16 г. ; 14.07.18 г.</t>
  </si>
  <si>
    <t>Луиза К.</t>
  </si>
  <si>
    <t>Саша П.</t>
  </si>
  <si>
    <t>март 2009 г.р.</t>
  </si>
  <si>
    <t>Костя П.</t>
  </si>
  <si>
    <t>июль 2000 г.р.</t>
  </si>
  <si>
    <t>Анфиса П.</t>
  </si>
  <si>
    <t>август 2012 г.р.</t>
  </si>
  <si>
    <t>Мунира А.</t>
  </si>
  <si>
    <t>Кор.школа-интернат №2  VIII вида</t>
  </si>
  <si>
    <t>Сережа К.</t>
  </si>
  <si>
    <t>Вова К.</t>
  </si>
  <si>
    <t>декабрь 2005 г.р.</t>
  </si>
  <si>
    <t xml:space="preserve">Таня К. </t>
  </si>
  <si>
    <t>май 2010 г.р.</t>
  </si>
  <si>
    <t>ноябрь 2006 г.р.</t>
  </si>
  <si>
    <t>Чульманский Центр</t>
  </si>
  <si>
    <t>январь 2003 г.р.</t>
  </si>
  <si>
    <t>октябрь2003 г.р.</t>
  </si>
  <si>
    <t>январь 2005 г.р.</t>
  </si>
  <si>
    <t>Давид Д.</t>
  </si>
  <si>
    <t>Нина С.</t>
  </si>
  <si>
    <t>Алгыстан  К.</t>
  </si>
  <si>
    <t>Станислав З.</t>
  </si>
  <si>
    <t>Андрей А.</t>
  </si>
  <si>
    <t>Арсен М.</t>
  </si>
  <si>
    <t>Нина А.</t>
  </si>
  <si>
    <t>май 2006 г.р.</t>
  </si>
  <si>
    <t>Дима Ш.</t>
  </si>
  <si>
    <t>апрель 1999 г.р.</t>
  </si>
  <si>
    <t>ноябрь 2003 г.р.</t>
  </si>
  <si>
    <t>март 2004 г.р.</t>
  </si>
  <si>
    <t>июнь 2009 г.р.</t>
  </si>
  <si>
    <t>июль 2013 г.р.</t>
  </si>
  <si>
    <t>февраль 2013 г.р.</t>
  </si>
  <si>
    <t>Жанна Ч.</t>
  </si>
  <si>
    <t>Олег М.</t>
  </si>
  <si>
    <t>Лев В.</t>
  </si>
  <si>
    <t>Влад М.</t>
  </si>
  <si>
    <t>октябрь 2008 г.р.</t>
  </si>
  <si>
    <t>Женя М.</t>
  </si>
  <si>
    <t>Андрей М.</t>
  </si>
  <si>
    <t>ноябрь 2010 г.р.</t>
  </si>
  <si>
    <t>Верхневилюйский Центр</t>
  </si>
  <si>
    <t>Серебряный бор</t>
  </si>
  <si>
    <t>Тойбохойский Центр</t>
  </si>
  <si>
    <t>июль 2001 г.р.</t>
  </si>
  <si>
    <t>Никита К.</t>
  </si>
  <si>
    <t>Сергей М.</t>
  </si>
  <si>
    <t>Максим М.</t>
  </si>
  <si>
    <t>Никита М.</t>
  </si>
  <si>
    <t>январь 2001 г.р.</t>
  </si>
  <si>
    <t>Аслан С.</t>
  </si>
  <si>
    <t>Альберт  М.</t>
  </si>
  <si>
    <t>Вячеслав  М.</t>
  </si>
  <si>
    <t>Данил В.</t>
  </si>
  <si>
    <t>Алексей Г.</t>
  </si>
  <si>
    <t>ноябрь 2007 г.р.</t>
  </si>
  <si>
    <t>Арсений Б.</t>
  </si>
  <si>
    <t>Богдан П.</t>
  </si>
  <si>
    <t>Стас Б.</t>
  </si>
  <si>
    <t>Женя Л.</t>
  </si>
  <si>
    <t>Аскалон К.</t>
  </si>
  <si>
    <t>Ольга Г.</t>
  </si>
  <si>
    <t>Ксения А.</t>
  </si>
  <si>
    <t>Данил А.</t>
  </si>
  <si>
    <t>Серафима  А.</t>
  </si>
  <si>
    <t>Вячеслав Г.</t>
  </si>
  <si>
    <t>сентябрь 2004 г.р</t>
  </si>
  <si>
    <t>август 20011  г.р.</t>
  </si>
  <si>
    <t>Маргарита Г.</t>
  </si>
  <si>
    <t>Максим Б.</t>
  </si>
  <si>
    <t>Захар Б.</t>
  </si>
  <si>
    <t>Рома М.</t>
  </si>
  <si>
    <t>Настя П.</t>
  </si>
  <si>
    <t>Арина И.</t>
  </si>
  <si>
    <t>Алена У.</t>
  </si>
  <si>
    <t>Никита Б.</t>
  </si>
  <si>
    <t>Кирилл О.</t>
  </si>
  <si>
    <t xml:space="preserve"> Арина С.</t>
  </si>
  <si>
    <t>Илья Б.</t>
  </si>
  <si>
    <t>Станислав Б.</t>
  </si>
  <si>
    <t>июль 2008 г.р.</t>
  </si>
  <si>
    <t>Никита П.</t>
  </si>
  <si>
    <t>Женя В.</t>
  </si>
  <si>
    <t>Диана В.</t>
  </si>
  <si>
    <t>Илья В.</t>
  </si>
  <si>
    <t>Виолетта Б.</t>
  </si>
  <si>
    <t>Женя Г.</t>
  </si>
  <si>
    <t>Сережа Г.</t>
  </si>
  <si>
    <t>Саша З.</t>
  </si>
  <si>
    <t>Костя Ю.</t>
  </si>
  <si>
    <t>Алина С.</t>
  </si>
  <si>
    <t>Клава С.</t>
  </si>
  <si>
    <t>Максим Р.</t>
  </si>
  <si>
    <t>Коля Е.</t>
  </si>
  <si>
    <t xml:space="preserve">и </t>
  </si>
  <si>
    <t>Ваня Е.</t>
  </si>
  <si>
    <t xml:space="preserve">Айысхаан Е. </t>
  </si>
  <si>
    <t>октябрь 2010 г.р.</t>
  </si>
  <si>
    <t>Вероника С.</t>
  </si>
  <si>
    <t>сентябрь 1999 г.р.</t>
  </si>
  <si>
    <t>Кеша В.</t>
  </si>
  <si>
    <t>Евгения Н.</t>
  </si>
  <si>
    <t>июль 2003 г.р.</t>
  </si>
  <si>
    <t>Нюргустан С.</t>
  </si>
  <si>
    <t>Саша Ф.</t>
  </si>
  <si>
    <t xml:space="preserve">Саша В. </t>
  </si>
  <si>
    <t>декабрь 2007 г.р.</t>
  </si>
  <si>
    <t>Ваня И.</t>
  </si>
  <si>
    <t>июнь 1999 г.р.</t>
  </si>
  <si>
    <t xml:space="preserve">Ваня С. </t>
  </si>
  <si>
    <t>сентябрь 2000 г.р.</t>
  </si>
  <si>
    <t>Тулуйхаан В.</t>
  </si>
  <si>
    <t>июль 2015 г.р.</t>
  </si>
  <si>
    <t>Лилиана С.</t>
  </si>
  <si>
    <t>сентябрь 2016 г.р.</t>
  </si>
  <si>
    <t xml:space="preserve">Всего устроено: </t>
  </si>
  <si>
    <t xml:space="preserve">в 2013 г. </t>
  </si>
  <si>
    <t xml:space="preserve">в 2014 г. </t>
  </si>
  <si>
    <t>в 2015 г.</t>
  </si>
  <si>
    <t>20 детей</t>
  </si>
  <si>
    <t>в 2016 г.</t>
  </si>
  <si>
    <t>в 2017 г.</t>
  </si>
  <si>
    <t>в 2018 г.</t>
  </si>
  <si>
    <t>Алеша  Л.</t>
  </si>
  <si>
    <t>Коля Г.</t>
  </si>
  <si>
    <t>сентябрь 2003 г.р.</t>
  </si>
  <si>
    <t xml:space="preserve">Ваня Ч. </t>
  </si>
  <si>
    <t>Алина П.</t>
  </si>
  <si>
    <t>Владислав Х.</t>
  </si>
  <si>
    <t>январь 2002 г.р.</t>
  </si>
  <si>
    <t>Павел Ч.</t>
  </si>
  <si>
    <t>май 2004 г.р.</t>
  </si>
  <si>
    <t>Витя К.</t>
  </si>
  <si>
    <t>Юля С.</t>
  </si>
  <si>
    <t>Манижа С.</t>
  </si>
  <si>
    <t>Зибо С.</t>
  </si>
  <si>
    <t>Настя Т.</t>
  </si>
  <si>
    <t>Стас З.</t>
  </si>
  <si>
    <t>Вова Х.</t>
  </si>
  <si>
    <t>Маша Х.</t>
  </si>
  <si>
    <t>Фарух П.</t>
  </si>
  <si>
    <t>Изабелла К.</t>
  </si>
  <si>
    <t>Сережа  С.</t>
  </si>
  <si>
    <t>май 1999 г.р.</t>
  </si>
  <si>
    <t>Элан К.</t>
  </si>
  <si>
    <t>Марина Х.</t>
  </si>
  <si>
    <t>Арсен Х.</t>
  </si>
  <si>
    <t>Эрсан Х.</t>
  </si>
  <si>
    <t>Анита М.</t>
  </si>
  <si>
    <t>декабрь 2008 г.р.</t>
  </si>
  <si>
    <t>Андрей С.</t>
  </si>
  <si>
    <t>октябрь 2011 г.р.</t>
  </si>
  <si>
    <t>Витя Г.</t>
  </si>
  <si>
    <t>Настя С.</t>
  </si>
  <si>
    <t>июнь 2008 г.р.</t>
  </si>
  <si>
    <t>Люба Д.</t>
  </si>
  <si>
    <t>март 1999 г.р.</t>
  </si>
  <si>
    <t>Саша Д.</t>
  </si>
  <si>
    <t>апрель 2000 г.р.</t>
  </si>
  <si>
    <t>Камилла Л.</t>
  </si>
  <si>
    <t>Юля А.</t>
  </si>
  <si>
    <t>январь 1999 г.р.</t>
  </si>
  <si>
    <t>Катя Р.</t>
  </si>
  <si>
    <t>ноябрь 2000 г.р.</t>
  </si>
  <si>
    <t>июль 1999 г.р.</t>
  </si>
  <si>
    <t>Александр Г.</t>
  </si>
  <si>
    <t>май 2001 г.р.</t>
  </si>
  <si>
    <t>Анжелика П.</t>
  </si>
  <si>
    <t>октябрь 1998 г.р.</t>
  </si>
  <si>
    <t>Настя З</t>
  </si>
  <si>
    <t>13.12.18 г. - показали Максима У., март 2095 г.р.  в Новом дне. И сразу был звонок в ГБД.</t>
  </si>
  <si>
    <t>Артур П.</t>
  </si>
  <si>
    <t>Слава К.</t>
  </si>
  <si>
    <t>сентябрь  2014 г.р.</t>
  </si>
  <si>
    <t>Вера З.</t>
  </si>
  <si>
    <t>март 2015 г.р.</t>
  </si>
  <si>
    <t>Вера П.</t>
  </si>
  <si>
    <t>ноябрь 2013 г.р.</t>
  </si>
  <si>
    <t>Миша М.</t>
  </si>
  <si>
    <t>ноябрь 2014 г.р.</t>
  </si>
  <si>
    <t xml:space="preserve">Алла Л. </t>
  </si>
  <si>
    <t>Маша Р.</t>
  </si>
  <si>
    <t xml:space="preserve">Александр К. </t>
  </si>
  <si>
    <t>февраль 2014 г.р.</t>
  </si>
  <si>
    <t>Надя П.</t>
  </si>
  <si>
    <t>июнь 2015 г.р.</t>
  </si>
  <si>
    <t>Милана О.</t>
  </si>
  <si>
    <t>май 2015 г.р.</t>
  </si>
  <si>
    <t>Арылхан О.</t>
  </si>
  <si>
    <t>Дьулустан О.</t>
  </si>
  <si>
    <t xml:space="preserve">Владик К. </t>
  </si>
  <si>
    <t>ноябрь 2011 г.р.</t>
  </si>
  <si>
    <t>Бэлла С.</t>
  </si>
  <si>
    <t>Слава  К.</t>
  </si>
  <si>
    <t xml:space="preserve">Толя Н. </t>
  </si>
  <si>
    <t>Ира В.</t>
  </si>
  <si>
    <t>апрель 2014 г.р.</t>
  </si>
  <si>
    <t>Витя Б.</t>
  </si>
  <si>
    <t>Арсен Г.</t>
  </si>
  <si>
    <t>сентябрь 2014 г.р.</t>
  </si>
  <si>
    <t>Сашенька Б.</t>
  </si>
  <si>
    <t>Алекса Я.</t>
  </si>
  <si>
    <t>Тавик П.</t>
  </si>
  <si>
    <t>Саян С.</t>
  </si>
  <si>
    <t>Василиса П.</t>
  </si>
  <si>
    <t>март 2016 г.р.</t>
  </si>
  <si>
    <t>показа видеопаспорта</t>
  </si>
  <si>
    <t xml:space="preserve">Наличие брата </t>
  </si>
  <si>
    <t>или сестры</t>
  </si>
  <si>
    <t xml:space="preserve">июль 2008 г.р. </t>
  </si>
  <si>
    <t>45 детей</t>
  </si>
  <si>
    <t>19 детей</t>
  </si>
  <si>
    <t>15 детей</t>
  </si>
  <si>
    <t>12 детей</t>
  </si>
  <si>
    <t>13.10.18  г.</t>
  </si>
  <si>
    <t>20.10.18 г.</t>
  </si>
  <si>
    <t>27.10.18 г.</t>
  </si>
  <si>
    <t>10.11.18 г.</t>
  </si>
  <si>
    <t>июнь 2018 г.</t>
  </si>
  <si>
    <t>24.11.18 г.</t>
  </si>
  <si>
    <t>июнь 2018 г.р.</t>
  </si>
  <si>
    <t>Тимур С.</t>
  </si>
  <si>
    <t>Иннокентий С.</t>
  </si>
  <si>
    <t>13.10.18 г.</t>
  </si>
  <si>
    <t>"Выбираю добро" - о проекте "Семейный ремонт, проводимом МДФ "Дети Саха-Азия" для многодетных семей, оказавшихся в ТЖС.</t>
  </si>
  <si>
    <t>"Мнение специалиста" - главный специалист отдела опеки и попечительства Управления социальной защиты г.Якутска О.И.Тимофеева - о помощи семьям, попавшим в ТЖС, и нужности проекта "Семейный ремонт.</t>
  </si>
  <si>
    <t>"Ищу семью" - Кирилл О., июнь 2003 г.р.</t>
  </si>
  <si>
    <t xml:space="preserve">"Выбираю добро" - приемная семья Слепцовых, п.Хайысардаах Верхоянского района. </t>
  </si>
  <si>
    <t>"Мнение специалиста" - ведущий специалист отдела опеки и попечительства Верхоянского района М.И.Гатилова и руководитель ГКУ РС (Я) "Верхоянское управление социальной защиты населения и труда при Министерстве труда и социального развития РС (Я) Н.Потапова - о поддержке приемных семей Верхоянского района.</t>
  </si>
  <si>
    <t xml:space="preserve"> В рубрике “Ищу семью” – Тулуйхаан В., июль 2015 г.р.</t>
  </si>
  <si>
    <t xml:space="preserve">"Выбираю добро" - приемная семья Ефимовых, п.Батагай Верхоянского района. </t>
  </si>
  <si>
    <t>"Мнение специалиста" -  ведущий специалист отдела опеки и попечительства Верхоянского района М.И.Гатилова и руководитель ГКУ РС (Я) "Верхоянское управление</t>
  </si>
  <si>
    <t>"Ищу семью" -  Лилиана С., сентябрь 2016 г.р.</t>
  </si>
  <si>
    <t>социальной защиты населения и труда при Министерстве труда и социального развития РС (Я)"  Наталья Потапова – о помощи семьям, оказавшимся в ТЖС.</t>
  </si>
  <si>
    <t>"Выбираю добро" - о работе круглого стола IV Республиканского слета приемных семей "Будем вместе".</t>
  </si>
  <si>
    <t>"Ищу семью" - Иннокентий С., июнь 2018 г.р.</t>
  </si>
  <si>
    <t xml:space="preserve">"Выбираю добро" - о благотворительном мюзикле "История, делающая мир добрее"; 4-х летнем Ване Шайкове, которому требуется помощь на лечение в клинике Южной </t>
  </si>
  <si>
    <t>Кореи. "Ищу семью" - Тимур С., июнь 2018 г.р.</t>
  </si>
  <si>
    <t>15.07.18 г.</t>
  </si>
  <si>
    <t>Сьемки в МЦПД - выпускник Алексей Заболотный и летний отдых воспитанников</t>
  </si>
  <si>
    <t>20.07.18 г.</t>
  </si>
  <si>
    <t>25.07.18 г.</t>
  </si>
  <si>
    <t xml:space="preserve">Сьемки интервью у начальника отдела по делам несовершеннолетних МУ МВД </t>
  </si>
  <si>
    <t xml:space="preserve">России "Якутское" Яковлевой Д.А. </t>
  </si>
  <si>
    <t>Сьемки в ЦКСД "Берегиня" (встреча Аллы и Олега Кожедуб)</t>
  </si>
  <si>
    <t>27.07.18 г.</t>
  </si>
  <si>
    <t>Съемки интервью с выпускником детского дома Петром Голоковым</t>
  </si>
  <si>
    <t>21.08.18 г.</t>
  </si>
  <si>
    <t>Съемки ремонта у Ефремовых</t>
  </si>
  <si>
    <t>05.10.18 г.</t>
  </si>
  <si>
    <t>Съемки ремонта у Ивановых, интервью с главным специалистом управления</t>
  </si>
  <si>
    <t>социальной защиты г.Якутска О.И.Тимофеевой</t>
  </si>
  <si>
    <t>04.10.18 г.</t>
  </si>
  <si>
    <t>Съемки интервью с директором Строительного рынка Даниловым И.И.</t>
  </si>
  <si>
    <t>Сьемки ремонта у Томских, Мутаевых</t>
  </si>
  <si>
    <t>12.10.18 г.</t>
  </si>
  <si>
    <t>24-25.10.18 г.</t>
  </si>
  <si>
    <t xml:space="preserve">Съемки IV Республиканского слета приемных семей </t>
  </si>
  <si>
    <t>Илья Жараев, Ольга Черненко</t>
  </si>
  <si>
    <t>15 и 18.11.18 г.</t>
  </si>
  <si>
    <t>Съемки Вани Шайкова</t>
  </si>
  <si>
    <t>01.12.18 г."Выбираю добро" - о IV Республиканском слете приемных семей и специалистов Центров помощи детям "Будем вместе".</t>
  </si>
  <si>
    <t xml:space="preserve">"Ищу семью" - Ваня Д., декабрь 2013 г.р., Сергей Д., март 2011 г.р. . Данил Д., май 2009 г.р. </t>
  </si>
  <si>
    <t>08.12.18 г.</t>
  </si>
  <si>
    <t>"Выбираю добро" - о праздновании 25-летнего юбилея МДФ "Дети Саха-Азия" и вручении премии фонда.</t>
  </si>
  <si>
    <t>"Ищу семью" - Светлана Б., май 2003 г.р.</t>
  </si>
  <si>
    <t>Съемки 25-летнего юбилея МДФ "Дети Саха-Азия" и вручения ежегодной премии фонда</t>
  </si>
  <si>
    <t>Арсен Степанов</t>
  </si>
  <si>
    <t>16.11.18 г.</t>
  </si>
  <si>
    <t>23.11.18 г.</t>
  </si>
  <si>
    <t>30.07.-06.08.18 г.</t>
  </si>
  <si>
    <t>Съемки в Верхоянском районе</t>
  </si>
  <si>
    <t>19.07.18 г.</t>
  </si>
  <si>
    <t>20.08.18 г.</t>
  </si>
  <si>
    <t xml:space="preserve">Съемки приемной семьи Штеблау </t>
  </si>
  <si>
    <t>15.12.18 г."Выбираю добро" - XVIII Республиканский турнир по боксу на Кубок МДФ "Дети Саха-Азия".</t>
  </si>
  <si>
    <t>"Ищу семью" - Максим У., март 2005 г.р.</t>
  </si>
  <si>
    <t>22.12.18 г.</t>
  </si>
  <si>
    <t>"Выбираю добро" - приемная семья Слепцовых, п.Верхоянск.</t>
  </si>
  <si>
    <t>"Ищу семью" - Кирилл Ш., май 2006 г.р.</t>
  </si>
  <si>
    <t>29.12.18 г.</t>
  </si>
  <si>
    <t xml:space="preserve">Мнение специалиста" - руководитель Отдела опеки и попечительства Министерства труда и социального развития РС (Я) Савенкова М.А. - статистика приемных семей </t>
  </si>
  <si>
    <t>в РС (Я) в 2018 г.</t>
  </si>
  <si>
    <t>"Выбираю добро" - танцевальный мюзикл "Новогодняя сказка" от танцевального коллектива "Dance Deneration"</t>
  </si>
  <si>
    <t xml:space="preserve">в 2018 г. - 38 </t>
  </si>
  <si>
    <t xml:space="preserve">Итого:  217 передач </t>
  </si>
  <si>
    <t>вопросы по семейному устройству</t>
  </si>
  <si>
    <t>количество специалистов, давших интервью</t>
  </si>
  <si>
    <t>"Советы специалиста" - Н.С.Захарова, начальник отдела сем.жизнеустройства детского дома "Берегиня" - о формах устройства детей в семью.</t>
  </si>
  <si>
    <t>правовые вопросы</t>
  </si>
  <si>
    <t>по сопровождению выпускников детских домов</t>
  </si>
  <si>
    <t>Виталий Г.</t>
  </si>
  <si>
    <t>июнь 2001 г.р.</t>
  </si>
  <si>
    <t>Алданский Центр (переведены в Усть-Нерский Ц.)</t>
  </si>
  <si>
    <t xml:space="preserve">24.10.17 г. </t>
  </si>
  <si>
    <t>декабрь 2003 г.р.</t>
  </si>
  <si>
    <t>август 2000 г.р.</t>
  </si>
  <si>
    <t>Ваня Д.</t>
  </si>
  <si>
    <t>Данил Д.</t>
  </si>
  <si>
    <t>Сергей Д.</t>
  </si>
  <si>
    <t>декабрь 2013 г.р.</t>
  </si>
  <si>
    <t>01.12.18 .</t>
  </si>
  <si>
    <t>Светлана Б.</t>
  </si>
  <si>
    <t>май 2003 г.р.</t>
  </si>
  <si>
    <t>15.12.18 г.</t>
  </si>
  <si>
    <t>Кирилл Ш.</t>
  </si>
  <si>
    <t>29.11.02.12.18 г.</t>
  </si>
  <si>
    <t>Съемки XVIII Республиканского турнира по боксу на Кубок МДФ "Дети Саха-Азия"</t>
  </si>
  <si>
    <t>Андрей Лазарев</t>
  </si>
  <si>
    <t>06.12.18 г.</t>
  </si>
  <si>
    <t>Съемки в Берегине</t>
  </si>
  <si>
    <t>20.12.18 г.</t>
  </si>
  <si>
    <t>Съемки интервью с М.А.Савенковой</t>
  </si>
  <si>
    <t>21.12.18 г.</t>
  </si>
  <si>
    <t>Съемки танцевального мюзикла "Новогодняя сказка"</t>
  </si>
  <si>
    <t>28.12.18 г.</t>
  </si>
  <si>
    <t>Съемки в МЦПД</t>
  </si>
  <si>
    <t xml:space="preserve">29.11.13 г. </t>
  </si>
  <si>
    <t xml:space="preserve">19.09.15 г. </t>
  </si>
  <si>
    <t>2014 г.</t>
  </si>
  <si>
    <t>Миша Р.</t>
  </si>
  <si>
    <t>Коррекционная школа-интернат №2</t>
  </si>
  <si>
    <t>27  детей</t>
  </si>
  <si>
    <t>138 детей из 311 показанных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</si>
</sst>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1"/>
      <color indexed="40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9" tint="-0.24997000396251678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160C9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39" fillId="0" borderId="15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4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0" xfId="0" applyFont="1" applyBorder="1" applyAlignment="1">
      <alignment/>
    </xf>
    <xf numFmtId="1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left"/>
    </xf>
    <xf numFmtId="1" fontId="39" fillId="0" borderId="12" xfId="0" applyNumberFormat="1" applyFont="1" applyBorder="1" applyAlignment="1">
      <alignment horizontal="left"/>
    </xf>
    <xf numFmtId="0" fontId="39" fillId="0" borderId="13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0" xfId="0" applyFont="1" applyAlignment="1">
      <alignment/>
    </xf>
    <xf numFmtId="0" fontId="39" fillId="0" borderId="22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23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39" fillId="0" borderId="17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9" fillId="0" borderId="21" xfId="0" applyFont="1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0" fillId="0" borderId="24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2" borderId="21" xfId="0" applyFill="1" applyBorder="1" applyAlignment="1">
      <alignment/>
    </xf>
    <xf numFmtId="0" fontId="4" fillId="32" borderId="2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1" fontId="4" fillId="32" borderId="0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2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0" fillId="7" borderId="21" xfId="0" applyFill="1" applyBorder="1" applyAlignment="1">
      <alignment/>
    </xf>
    <xf numFmtId="0" fontId="4" fillId="7" borderId="21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7" borderId="22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21" xfId="0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0" fontId="4" fillId="7" borderId="15" xfId="0" applyFont="1" applyFill="1" applyBorder="1" applyAlignment="1">
      <alignment horizontal="center"/>
    </xf>
    <xf numFmtId="0" fontId="4" fillId="7" borderId="23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23" xfId="0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/>
    </xf>
    <xf numFmtId="0" fontId="4" fillId="7" borderId="22" xfId="0" applyFont="1" applyFill="1" applyBorder="1" applyAlignment="1">
      <alignment horizontal="center"/>
    </xf>
    <xf numFmtId="1" fontId="4" fillId="7" borderId="12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Alignment="1">
      <alignment/>
    </xf>
    <xf numFmtId="0" fontId="0" fillId="35" borderId="21" xfId="0" applyFill="1" applyBorder="1" applyAlignment="1">
      <alignment/>
    </xf>
    <xf numFmtId="0" fontId="4" fillId="35" borderId="21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1" xfId="0" applyFont="1" applyFill="1" applyBorder="1" applyAlignment="1">
      <alignment/>
    </xf>
    <xf numFmtId="0" fontId="4" fillId="35" borderId="15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1" fontId="4" fillId="35" borderId="15" xfId="0" applyNumberFormat="1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5" xfId="0" applyFont="1" applyFill="1" applyBorder="1" applyAlignment="1">
      <alignment horizontal="left"/>
    </xf>
    <xf numFmtId="0" fontId="4" fillId="36" borderId="14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15" xfId="0" applyFont="1" applyFill="1" applyBorder="1" applyAlignment="1">
      <alignment/>
    </xf>
    <xf numFmtId="0" fontId="4" fillId="36" borderId="21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0" fontId="0" fillId="32" borderId="18" xfId="0" applyFill="1" applyBorder="1" applyAlignment="1">
      <alignment/>
    </xf>
    <xf numFmtId="0" fontId="0" fillId="32" borderId="24" xfId="0" applyFill="1" applyBorder="1" applyAlignment="1">
      <alignment horizontal="center"/>
    </xf>
    <xf numFmtId="0" fontId="0" fillId="32" borderId="24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2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39" fillId="7" borderId="18" xfId="0" applyFont="1" applyFill="1" applyBorder="1" applyAlignment="1">
      <alignment/>
    </xf>
    <xf numFmtId="0" fontId="0" fillId="7" borderId="24" xfId="0" applyFill="1" applyBorder="1" applyAlignment="1">
      <alignment horizontal="center"/>
    </xf>
    <xf numFmtId="0" fontId="0" fillId="7" borderId="24" xfId="0" applyFill="1" applyBorder="1" applyAlignment="1">
      <alignment/>
    </xf>
    <xf numFmtId="0" fontId="0" fillId="7" borderId="0" xfId="0" applyFill="1" applyAlignment="1">
      <alignment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1" fillId="35" borderId="24" xfId="0" applyFont="1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9" fillId="7" borderId="20" xfId="0" applyFont="1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0" fontId="4" fillId="7" borderId="12" xfId="0" applyFont="1" applyFill="1" applyBorder="1" applyAlignment="1">
      <alignment wrapText="1"/>
    </xf>
    <xf numFmtId="0" fontId="0" fillId="32" borderId="20" xfId="0" applyFill="1" applyBorder="1" applyAlignment="1">
      <alignment wrapText="1"/>
    </xf>
    <xf numFmtId="0" fontId="0" fillId="32" borderId="0" xfId="0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5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7" borderId="20" xfId="0" applyFill="1" applyBorder="1" applyAlignment="1">
      <alignment wrapText="1"/>
    </xf>
    <xf numFmtId="0" fontId="0" fillId="32" borderId="19" xfId="0" applyFill="1" applyBorder="1" applyAlignment="1">
      <alignment wrapText="1"/>
    </xf>
    <xf numFmtId="0" fontId="2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0" fontId="39" fillId="7" borderId="24" xfId="0" applyFont="1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2" xfId="0" applyFont="1" applyBorder="1" applyAlignment="1">
      <alignment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14" fontId="50" fillId="0" borderId="24" xfId="0" applyNumberFormat="1" applyFon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24" xfId="0" applyNumberForma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9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4" fontId="4" fillId="32" borderId="15" xfId="0" applyNumberFormat="1" applyFont="1" applyFill="1" applyBorder="1" applyAlignment="1">
      <alignment horizontal="left"/>
    </xf>
    <xf numFmtId="0" fontId="4" fillId="0" borderId="21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36" borderId="1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7" xfId="0" applyFont="1" applyFill="1" applyBorder="1" applyAlignment="1">
      <alignment horizontal="left"/>
    </xf>
    <xf numFmtId="0" fontId="4" fillId="36" borderId="12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1" fontId="4" fillId="32" borderId="12" xfId="0" applyNumberFormat="1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50" fillId="0" borderId="12" xfId="0" applyFont="1" applyBorder="1" applyAlignment="1">
      <alignment/>
    </xf>
    <xf numFmtId="0" fontId="0" fillId="32" borderId="23" xfId="0" applyFill="1" applyBorder="1" applyAlignment="1">
      <alignment wrapText="1"/>
    </xf>
    <xf numFmtId="0" fontId="0" fillId="32" borderId="21" xfId="0" applyFill="1" applyBorder="1" applyAlignment="1">
      <alignment wrapText="1"/>
    </xf>
    <xf numFmtId="0" fontId="0" fillId="32" borderId="22" xfId="0" applyFill="1" applyBorder="1" applyAlignment="1">
      <alignment wrapText="1"/>
    </xf>
    <xf numFmtId="0" fontId="50" fillId="0" borderId="22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39" fillId="0" borderId="24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4" fillId="0" borderId="16" xfId="0" applyFont="1" applyBorder="1" applyAlignment="1">
      <alignment/>
    </xf>
    <xf numFmtId="0" fontId="4" fillId="36" borderId="16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1" fontId="4" fillId="36" borderId="12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/>
    </xf>
    <xf numFmtId="0" fontId="4" fillId="7" borderId="13" xfId="0" applyFont="1" applyFill="1" applyBorder="1" applyAlignment="1">
      <alignment horizontal="center"/>
    </xf>
    <xf numFmtId="14" fontId="50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4" fontId="50" fillId="0" borderId="23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50" fillId="0" borderId="24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 wrapText="1"/>
    </xf>
    <xf numFmtId="3" fontId="5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5" fillId="0" borderId="24" xfId="42" applyBorder="1" applyAlignment="1">
      <alignment horizontal="center" vertical="center" wrapText="1"/>
    </xf>
    <xf numFmtId="0" fontId="35" fillId="0" borderId="16" xfId="42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8" xfId="42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10" xfId="42" applyBorder="1" applyAlignment="1">
      <alignment horizontal="center" vertical="center" wrapText="1"/>
    </xf>
    <xf numFmtId="0" fontId="35" fillId="0" borderId="11" xfId="42" applyBorder="1" applyAlignment="1">
      <alignment horizontal="center" vertical="center" wrapText="1"/>
    </xf>
    <xf numFmtId="0" fontId="35" fillId="0" borderId="17" xfId="42" applyBorder="1" applyAlignment="1">
      <alignment horizontal="center" vertical="center" wrapText="1"/>
    </xf>
    <xf numFmtId="0" fontId="35" fillId="0" borderId="12" xfId="42" applyBorder="1" applyAlignment="1">
      <alignment horizontal="center" vertical="center" wrapText="1"/>
    </xf>
    <xf numFmtId="0" fontId="35" fillId="0" borderId="13" xfId="42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ews.ykt.ru/article/60525?qf=26009845&amp;qs=70802690" TargetMode="External" /><Relationship Id="rId2" Type="http://schemas.openxmlformats.org/officeDocument/2006/relationships/hyperlink" Target="http://news.ykt.ru/article/69649?qf=26009822&amp;qs=70802690" TargetMode="External" /><Relationship Id="rId3" Type="http://schemas.openxmlformats.org/officeDocument/2006/relationships/hyperlink" Target="http://news.ykt.ru/article/56682?qf=26009854&amp;qs=70802690" TargetMode="External" /><Relationship Id="rId4" Type="http://schemas.openxmlformats.org/officeDocument/2006/relationships/hyperlink" Target="http://news.ykt.ru/article/56944?qf=26009875&amp;qs=70802738" TargetMode="External" /><Relationship Id="rId5" Type="http://schemas.openxmlformats.org/officeDocument/2006/relationships/hyperlink" Target="http://news.ykt.ru/article/57559?qf=26009893&amp;qs=70802753" TargetMode="External" /><Relationship Id="rId6" Type="http://schemas.openxmlformats.org/officeDocument/2006/relationships/hyperlink" Target="http://dnevniki.ykt.ru/%D0%B4%D0%B5%D1%82%D0%B8%D1%81%D0%B0%D1%85%D0%B0%D0%B0%D0%B7%D0%B8%D1%8F/1078422?qf=26009912&amp;qs=70802771" TargetMode="External" /><Relationship Id="rId7" Type="http://schemas.openxmlformats.org/officeDocument/2006/relationships/hyperlink" Target="http://news.ykt.ru/article/60823?qf=26010000&amp;qs=70802818" TargetMode="External" /><Relationship Id="rId8" Type="http://schemas.openxmlformats.org/officeDocument/2006/relationships/hyperlink" Target="http://news.ykt.ru/article/61086?qf=26010019&amp;qs=70802825" TargetMode="External" /><Relationship Id="rId9" Type="http://schemas.openxmlformats.org/officeDocument/2006/relationships/hyperlink" Target="http://news.ykt.ru/article/70305?qf=26010673&amp;qs=70803229" TargetMode="External" /><Relationship Id="rId10" Type="http://schemas.openxmlformats.org/officeDocument/2006/relationships/hyperlink" Target="http://dnevniki.ykt.ru/%D0%B4%D0%B5%D1%82%D0%B8%D1%81%D0%B0%D1%85%D0%B0%D0%B0%D0%B7%D0%B8%D1%8F/1109426?qf=26010678&amp;qs=70803237" TargetMode="External" /><Relationship Id="rId11" Type="http://schemas.openxmlformats.org/officeDocument/2006/relationships/hyperlink" Target="http://dnevniki.ykt.ru/%D0%B4%D0%B5%D1%82%D0%B8%D1%81%D0%B0%D1%85%D0%B0%D0%B0%D0%B7%D0%B8%D1%8F/1102853?qf=26010683&amp;qs=70803239" TargetMode="External" /><Relationship Id="rId12" Type="http://schemas.openxmlformats.org/officeDocument/2006/relationships/hyperlink" Target="http://dnevniki.ykt.ru/%D0%B4%D0%B5%D1%82%D0%B8%D1%81%D0%B0%D1%85%D0%B0%D0%B0%D0%B7%D0%B8%D1%8F/1092413?qf=26010688&amp;qs=70803243" TargetMode="External" /><Relationship Id="rId13" Type="http://schemas.openxmlformats.org/officeDocument/2006/relationships/hyperlink" Target="http://news.ykt.ru/article/67880?qf=26010765&amp;qs=70803251" TargetMode="External" /><Relationship Id="rId14" Type="http://schemas.openxmlformats.org/officeDocument/2006/relationships/hyperlink" Target="http://dnevniki.ykt.ru/%D0%B4%D0%B5%D1%82%D0%B8%D1%81%D0%B0%D1%85%D0%B0%D0%B0%D0%B7%D0%B8%D1%8F/1093104?qf=26010796&amp;qs=70803249" TargetMode="External" /><Relationship Id="rId15" Type="http://schemas.openxmlformats.org/officeDocument/2006/relationships/hyperlink" Target="http://dnevniki.ykt.ru/%D0%94%D0%B5%D1%82%D0%B8%D0%A1%D0%B0%D1%85%D0%B0%D0%90%D0%B7%D0%B8%D1%8F/1101381" TargetMode="External" /><Relationship Id="rId16" Type="http://schemas.openxmlformats.org/officeDocument/2006/relationships/hyperlink" Target="http://dnevniki.ykt.ru/%D0%B4%D0%B5%D1%82%D0%B8%D1%81%D0%B0%D1%85%D0%B0%D0%B0%D0%B7%D0%B8%D1%8F/1110033?qf=26010842&amp;qs=70803333" TargetMode="External" /><Relationship Id="rId17" Type="http://schemas.openxmlformats.org/officeDocument/2006/relationships/hyperlink" Target="http://news.ykt.ru/article/67464?qf=26010846&amp;qs=70803337" TargetMode="External" /><Relationship Id="rId18" Type="http://schemas.openxmlformats.org/officeDocument/2006/relationships/hyperlink" Target="http://news.ykt.ru/article/67354?qf=26010850&amp;qs=70803343" TargetMode="External" /><Relationship Id="rId19" Type="http://schemas.openxmlformats.org/officeDocument/2006/relationships/hyperlink" Target="http://news.ykt.ru/article/60221?qf=26010859&amp;qs=70803345" TargetMode="External" /><Relationship Id="rId20" Type="http://schemas.openxmlformats.org/officeDocument/2006/relationships/hyperlink" Target="http://news.ykt.ru/article/59360?qf=26010866&amp;qs=70803347" TargetMode="External" /><Relationship Id="rId21" Type="http://schemas.openxmlformats.org/officeDocument/2006/relationships/hyperlink" Target="http://news.ykt.ru/article/59045?qf=26010872&amp;qs=70803353" TargetMode="External" /><Relationship Id="rId22" Type="http://schemas.openxmlformats.org/officeDocument/2006/relationships/hyperlink" Target="http://news.ykt.ru/article/58764?qf=26010883&amp;qs=70803363" TargetMode="External" /><Relationship Id="rId2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55"/>
  <sheetViews>
    <sheetView zoomScalePageLayoutView="0" workbookViewId="0" topLeftCell="A1">
      <selection activeCell="R3" sqref="R3"/>
    </sheetView>
  </sheetViews>
  <sheetFormatPr defaultColWidth="9.140625" defaultRowHeight="15"/>
  <sheetData>
    <row r="3" spans="1:28" ht="15">
      <c r="A3" s="9" t="s">
        <v>813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9" ht="15">
      <c r="A5" s="17" t="s">
        <v>6</v>
      </c>
      <c r="B5" s="17" t="s">
        <v>82</v>
      </c>
      <c r="C5" s="6"/>
      <c r="D5" s="5" t="s">
        <v>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/>
      <c r="Q5" s="14"/>
      <c r="R5" s="17" t="s">
        <v>6</v>
      </c>
      <c r="S5" s="17" t="s">
        <v>82</v>
      </c>
      <c r="T5" s="6"/>
      <c r="U5" s="5" t="s">
        <v>95</v>
      </c>
      <c r="V5" s="5"/>
      <c r="W5" s="5"/>
      <c r="X5" s="5"/>
      <c r="Y5" s="5"/>
      <c r="Z5" s="5"/>
      <c r="AA5" s="5"/>
      <c r="AB5" s="5"/>
      <c r="AC5" s="50" t="s">
        <v>653</v>
      </c>
    </row>
    <row r="6" spans="1:29" ht="15">
      <c r="A6" s="18"/>
      <c r="B6" s="18" t="s">
        <v>83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8"/>
      <c r="Q6" s="16"/>
      <c r="R6" s="18"/>
      <c r="S6" s="18" t="s">
        <v>83</v>
      </c>
      <c r="T6" s="8"/>
      <c r="U6" s="7"/>
      <c r="V6" s="7"/>
      <c r="W6" s="7"/>
      <c r="X6" s="7"/>
      <c r="Y6" s="7"/>
      <c r="Z6" s="7"/>
      <c r="AA6" s="7"/>
      <c r="AB6" s="7"/>
      <c r="AC6" s="37" t="s">
        <v>654</v>
      </c>
    </row>
    <row r="7" spans="1:29" ht="15">
      <c r="A7" s="48"/>
      <c r="B7" s="5" t="s">
        <v>106</v>
      </c>
      <c r="C7" s="6"/>
      <c r="D7" s="5"/>
      <c r="E7" s="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4"/>
      <c r="R7" s="48"/>
      <c r="S7" s="5" t="s">
        <v>106</v>
      </c>
      <c r="T7" s="6"/>
      <c r="U7" s="5"/>
      <c r="V7" s="5"/>
      <c r="W7" s="24"/>
      <c r="X7" s="24"/>
      <c r="Y7" s="24"/>
      <c r="Z7" s="24"/>
      <c r="AA7" s="24"/>
      <c r="AB7" s="24"/>
      <c r="AC7" s="34"/>
    </row>
    <row r="8" spans="1:29" ht="15">
      <c r="A8" s="147">
        <v>1</v>
      </c>
      <c r="B8" s="76" t="s">
        <v>1103</v>
      </c>
      <c r="C8" s="14"/>
      <c r="D8" s="24" t="s">
        <v>767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47">
        <v>2</v>
      </c>
      <c r="S8" s="76" t="s">
        <v>1103</v>
      </c>
      <c r="T8" s="14"/>
      <c r="U8" s="24" t="s">
        <v>767</v>
      </c>
      <c r="V8" s="24"/>
      <c r="W8" s="24"/>
      <c r="X8" s="24"/>
      <c r="Y8" s="24"/>
      <c r="Z8" s="24"/>
      <c r="AA8" s="24"/>
      <c r="AB8" s="24"/>
      <c r="AC8" s="78"/>
    </row>
    <row r="9" spans="1:29" ht="15">
      <c r="A9" s="150"/>
      <c r="B9" s="10"/>
      <c r="C9" s="12"/>
      <c r="D9" s="9" t="s">
        <v>769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50"/>
      <c r="S9" s="10"/>
      <c r="T9" s="12"/>
      <c r="U9" s="9" t="s">
        <v>769</v>
      </c>
      <c r="V9" s="9"/>
      <c r="W9" s="9"/>
      <c r="X9" s="9"/>
      <c r="Y9" s="9"/>
      <c r="Z9" s="9"/>
      <c r="AA9" s="9"/>
      <c r="AB9" s="9"/>
      <c r="AC9" s="36"/>
    </row>
    <row r="10" spans="1:29" ht="15">
      <c r="A10" s="150"/>
      <c r="B10" s="77"/>
      <c r="C10" s="12"/>
      <c r="D10" s="74" t="s">
        <v>770</v>
      </c>
      <c r="E10" s="75"/>
      <c r="F10" s="75"/>
      <c r="G10" s="75"/>
      <c r="H10" s="9"/>
      <c r="I10" s="9"/>
      <c r="J10" s="9"/>
      <c r="K10" s="9"/>
      <c r="L10" s="9"/>
      <c r="M10" s="9"/>
      <c r="N10" s="9"/>
      <c r="O10" s="9"/>
      <c r="P10" s="9"/>
      <c r="Q10" s="9"/>
      <c r="R10" s="150"/>
      <c r="S10" s="9"/>
      <c r="T10" s="9"/>
      <c r="U10" s="150"/>
      <c r="V10" s="9"/>
      <c r="W10" s="4"/>
      <c r="X10" s="9"/>
      <c r="Y10" s="150"/>
      <c r="Z10" s="9"/>
      <c r="AA10" s="4"/>
      <c r="AB10" s="150"/>
      <c r="AC10" s="36"/>
    </row>
    <row r="11" spans="1:29" ht="15">
      <c r="A11" s="148"/>
      <c r="B11" s="15"/>
      <c r="C11" s="16"/>
      <c r="D11" s="28" t="s">
        <v>771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148"/>
      <c r="S11" s="28"/>
      <c r="T11" s="28"/>
      <c r="U11" s="148"/>
      <c r="V11" s="28"/>
      <c r="W11" s="57"/>
      <c r="X11" s="28"/>
      <c r="Y11" s="148"/>
      <c r="Z11" s="28"/>
      <c r="AA11" s="57"/>
      <c r="AB11" s="148"/>
      <c r="AC11" s="79"/>
    </row>
    <row r="12" spans="1:29" ht="15">
      <c r="A12" s="149">
        <v>2</v>
      </c>
      <c r="B12" s="20" t="s">
        <v>768</v>
      </c>
      <c r="C12" s="21"/>
      <c r="D12" s="39" t="s">
        <v>772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49"/>
      <c r="S12" s="22"/>
      <c r="T12" s="22"/>
      <c r="U12" s="149"/>
      <c r="V12" s="22"/>
      <c r="W12" s="58"/>
      <c r="X12" s="22"/>
      <c r="Y12" s="149"/>
      <c r="Z12" s="22"/>
      <c r="AA12" s="58">
        <v>1</v>
      </c>
      <c r="AB12" s="149"/>
      <c r="AC12" s="81"/>
    </row>
    <row r="13" spans="1:29" ht="15">
      <c r="A13" s="147">
        <v>3</v>
      </c>
      <c r="B13" s="13" t="s">
        <v>773</v>
      </c>
      <c r="C13" s="14"/>
      <c r="D13" s="26" t="s">
        <v>774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47">
        <v>1</v>
      </c>
      <c r="S13" s="24"/>
      <c r="T13" s="24"/>
      <c r="U13" s="147"/>
      <c r="V13" s="24"/>
      <c r="W13" s="56">
        <v>1</v>
      </c>
      <c r="X13" s="24"/>
      <c r="Y13" s="147"/>
      <c r="Z13" s="24"/>
      <c r="AA13" s="56">
        <v>1</v>
      </c>
      <c r="AB13" s="147"/>
      <c r="AC13" s="78"/>
    </row>
    <row r="14" spans="1:29" ht="15">
      <c r="A14" s="150"/>
      <c r="B14" s="10"/>
      <c r="C14" s="12"/>
      <c r="D14" s="2" t="s">
        <v>775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50"/>
      <c r="S14" s="9"/>
      <c r="T14" s="9"/>
      <c r="U14" s="150"/>
      <c r="V14" s="9"/>
      <c r="W14" s="4"/>
      <c r="X14" s="9"/>
      <c r="Y14" s="150"/>
      <c r="Z14" s="9"/>
      <c r="AA14" s="4"/>
      <c r="AB14" s="150"/>
      <c r="AC14" s="36"/>
    </row>
    <row r="15" spans="1:29" ht="15">
      <c r="A15" s="150"/>
      <c r="B15" s="10"/>
      <c r="C15" s="12"/>
      <c r="D15" s="2" t="s">
        <v>776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50"/>
      <c r="S15" s="9"/>
      <c r="T15" s="9"/>
      <c r="U15" s="150"/>
      <c r="V15" s="9"/>
      <c r="W15" s="4"/>
      <c r="X15" s="9"/>
      <c r="Y15" s="150"/>
      <c r="Z15" s="9"/>
      <c r="AA15" s="4"/>
      <c r="AB15" s="150"/>
      <c r="AC15" s="36"/>
    </row>
    <row r="16" spans="1:29" ht="15">
      <c r="A16" s="148"/>
      <c r="B16" s="15"/>
      <c r="C16" s="16"/>
      <c r="D16" s="27" t="s">
        <v>777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48"/>
      <c r="S16" s="28"/>
      <c r="T16" s="28"/>
      <c r="U16" s="148"/>
      <c r="V16" s="28"/>
      <c r="W16" s="57"/>
      <c r="X16" s="28"/>
      <c r="Y16" s="148"/>
      <c r="Z16" s="28"/>
      <c r="AA16" s="57"/>
      <c r="AB16" s="148"/>
      <c r="AC16" s="79"/>
    </row>
    <row r="17" spans="1:29" ht="15">
      <c r="A17" s="147">
        <v>4</v>
      </c>
      <c r="B17" s="13" t="s">
        <v>778</v>
      </c>
      <c r="C17" s="14"/>
      <c r="D17" s="26" t="s">
        <v>779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47">
        <v>1</v>
      </c>
      <c r="S17" s="24"/>
      <c r="T17" s="24"/>
      <c r="U17" s="147"/>
      <c r="V17" s="24"/>
      <c r="W17" s="56"/>
      <c r="X17" s="24"/>
      <c r="Y17" s="147">
        <v>1</v>
      </c>
      <c r="Z17" s="24"/>
      <c r="AA17" s="56">
        <v>2</v>
      </c>
      <c r="AB17" s="147"/>
      <c r="AC17" s="78"/>
    </row>
    <row r="18" spans="1:29" ht="15">
      <c r="A18" s="150"/>
      <c r="B18" s="10"/>
      <c r="C18" s="12"/>
      <c r="D18" s="2" t="s">
        <v>780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50"/>
      <c r="S18" s="9"/>
      <c r="T18" s="9"/>
      <c r="U18" s="150"/>
      <c r="V18" s="9"/>
      <c r="W18" s="4"/>
      <c r="X18" s="9"/>
      <c r="Y18" s="150"/>
      <c r="Z18" s="9"/>
      <c r="AA18" s="4"/>
      <c r="AB18" s="150"/>
      <c r="AC18" s="36"/>
    </row>
    <row r="19" spans="1:29" ht="15">
      <c r="A19" s="150"/>
      <c r="B19" s="10"/>
      <c r="C19" s="12"/>
      <c r="D19" s="2" t="s">
        <v>781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50"/>
      <c r="S19" s="9"/>
      <c r="T19" s="9"/>
      <c r="U19" s="150"/>
      <c r="V19" s="9"/>
      <c r="W19" s="4"/>
      <c r="X19" s="9"/>
      <c r="Y19" s="150"/>
      <c r="Z19" s="9"/>
      <c r="AA19" s="4"/>
      <c r="AB19" s="150"/>
      <c r="AC19" s="36"/>
    </row>
    <row r="20" spans="1:29" ht="15">
      <c r="A20" s="150"/>
      <c r="B20" s="10"/>
      <c r="C20" s="12"/>
      <c r="D20" s="2" t="s">
        <v>790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50"/>
      <c r="S20" s="9"/>
      <c r="T20" s="9"/>
      <c r="U20" s="150"/>
      <c r="V20" s="9"/>
      <c r="W20" s="4"/>
      <c r="X20" s="9"/>
      <c r="Y20" s="150"/>
      <c r="Z20" s="9"/>
      <c r="AA20" s="4"/>
      <c r="AB20" s="150"/>
      <c r="AC20" s="36"/>
    </row>
    <row r="21" spans="1:29" ht="15">
      <c r="A21" s="148"/>
      <c r="B21" s="15"/>
      <c r="C21" s="16"/>
      <c r="D21" s="27" t="s">
        <v>789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48"/>
      <c r="S21" s="28"/>
      <c r="T21" s="28"/>
      <c r="U21" s="148"/>
      <c r="V21" s="28"/>
      <c r="W21" s="57"/>
      <c r="X21" s="28"/>
      <c r="Y21" s="148"/>
      <c r="Z21" s="28"/>
      <c r="AA21" s="57"/>
      <c r="AB21" s="148"/>
      <c r="AC21" s="79"/>
    </row>
    <row r="22" spans="1:29" ht="15">
      <c r="A22" s="149">
        <v>5</v>
      </c>
      <c r="B22" s="20" t="s">
        <v>782</v>
      </c>
      <c r="C22" s="21"/>
      <c r="D22" s="39" t="s">
        <v>783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49"/>
      <c r="S22" s="22"/>
      <c r="T22" s="22"/>
      <c r="U22" s="149"/>
      <c r="V22" s="22"/>
      <c r="W22" s="58"/>
      <c r="X22" s="22"/>
      <c r="Y22" s="149"/>
      <c r="Z22" s="22"/>
      <c r="AA22" s="58">
        <v>1</v>
      </c>
      <c r="AB22" s="149"/>
      <c r="AC22" s="81"/>
    </row>
    <row r="23" spans="1:29" ht="15">
      <c r="A23" s="147">
        <v>6</v>
      </c>
      <c r="B23" s="13" t="s">
        <v>784</v>
      </c>
      <c r="C23" s="14"/>
      <c r="D23" s="26" t="s">
        <v>792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47">
        <v>1</v>
      </c>
      <c r="S23" s="24"/>
      <c r="T23" s="24"/>
      <c r="U23" s="147"/>
      <c r="V23" s="24"/>
      <c r="W23" s="56"/>
      <c r="X23" s="24"/>
      <c r="Y23" s="147">
        <v>1</v>
      </c>
      <c r="Z23" s="24"/>
      <c r="AA23" s="56">
        <v>2</v>
      </c>
      <c r="AB23" s="147"/>
      <c r="AC23" s="78"/>
    </row>
    <row r="24" spans="1:29" ht="15">
      <c r="A24" s="150"/>
      <c r="B24" s="10"/>
      <c r="C24" s="12"/>
      <c r="D24" s="2" t="s">
        <v>785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50"/>
      <c r="S24" s="9"/>
      <c r="T24" s="9"/>
      <c r="U24" s="150"/>
      <c r="V24" s="9"/>
      <c r="W24" s="4"/>
      <c r="X24" s="9"/>
      <c r="Y24" s="150"/>
      <c r="Z24" s="9"/>
      <c r="AA24" s="4"/>
      <c r="AB24" s="150"/>
      <c r="AC24" s="36"/>
    </row>
    <row r="25" spans="1:29" ht="15">
      <c r="A25" s="150"/>
      <c r="B25" s="10"/>
      <c r="C25" s="12"/>
      <c r="D25" s="2" t="s">
        <v>791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50"/>
      <c r="S25" s="9"/>
      <c r="T25" s="9"/>
      <c r="U25" s="150"/>
      <c r="V25" s="9"/>
      <c r="W25" s="4"/>
      <c r="X25" s="9"/>
      <c r="Y25" s="150"/>
      <c r="Z25" s="9"/>
      <c r="AA25" s="4"/>
      <c r="AB25" s="150"/>
      <c r="AC25" s="36"/>
    </row>
    <row r="26" spans="1:29" ht="15">
      <c r="A26" s="148"/>
      <c r="B26" s="15"/>
      <c r="C26" s="16"/>
      <c r="D26" s="27" t="s">
        <v>793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48"/>
      <c r="S26" s="28"/>
      <c r="T26" s="28"/>
      <c r="U26" s="148"/>
      <c r="V26" s="28"/>
      <c r="W26" s="57"/>
      <c r="X26" s="28"/>
      <c r="Y26" s="148"/>
      <c r="Z26" s="28"/>
      <c r="AA26" s="57"/>
      <c r="AB26" s="148"/>
      <c r="AC26" s="79"/>
    </row>
    <row r="27" spans="1:29" ht="15">
      <c r="A27" s="147">
        <v>7</v>
      </c>
      <c r="B27" s="13" t="s">
        <v>794</v>
      </c>
      <c r="C27" s="14"/>
      <c r="D27" s="26" t="s">
        <v>795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47">
        <v>1</v>
      </c>
      <c r="S27" s="24"/>
      <c r="T27" s="24"/>
      <c r="U27" s="147">
        <v>1</v>
      </c>
      <c r="V27" s="24"/>
      <c r="W27" s="56"/>
      <c r="X27" s="24"/>
      <c r="Y27" s="147"/>
      <c r="Z27" s="24"/>
      <c r="AA27" s="56">
        <v>2</v>
      </c>
      <c r="AB27" s="147"/>
      <c r="AC27" s="78"/>
    </row>
    <row r="28" spans="1:29" ht="15">
      <c r="A28" s="150"/>
      <c r="B28" s="10"/>
      <c r="C28" s="12"/>
      <c r="D28" s="2" t="s">
        <v>796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50"/>
      <c r="S28" s="9"/>
      <c r="T28" s="9"/>
      <c r="U28" s="150"/>
      <c r="V28" s="9"/>
      <c r="W28" s="4"/>
      <c r="X28" s="9"/>
      <c r="Y28" s="150"/>
      <c r="Z28" s="9"/>
      <c r="AA28" s="4"/>
      <c r="AB28" s="150"/>
      <c r="AC28" s="36"/>
    </row>
    <row r="29" spans="1:29" ht="15">
      <c r="A29" s="148"/>
      <c r="B29" s="15"/>
      <c r="C29" s="16"/>
      <c r="D29" s="27" t="s">
        <v>797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48"/>
      <c r="S29" s="28"/>
      <c r="T29" s="28"/>
      <c r="U29" s="148"/>
      <c r="V29" s="28"/>
      <c r="W29" s="57"/>
      <c r="X29" s="28"/>
      <c r="Y29" s="148"/>
      <c r="Z29" s="28"/>
      <c r="AA29" s="57"/>
      <c r="AB29" s="148"/>
      <c r="AC29" s="79"/>
    </row>
    <row r="30" spans="1:29" ht="15">
      <c r="A30" s="149">
        <v>8</v>
      </c>
      <c r="B30" s="20" t="s">
        <v>798</v>
      </c>
      <c r="C30" s="49"/>
      <c r="D30" s="39" t="s">
        <v>799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149"/>
      <c r="S30" s="22"/>
      <c r="T30" s="22"/>
      <c r="U30" s="149"/>
      <c r="V30" s="22"/>
      <c r="W30" s="58"/>
      <c r="X30" s="22"/>
      <c r="Y30" s="149"/>
      <c r="Z30" s="22"/>
      <c r="AA30" s="58">
        <v>4</v>
      </c>
      <c r="AB30" s="149"/>
      <c r="AC30" s="81"/>
    </row>
    <row r="31" spans="1:29" ht="15">
      <c r="A31" s="149">
        <v>9</v>
      </c>
      <c r="B31" s="20" t="s">
        <v>800</v>
      </c>
      <c r="C31" s="21"/>
      <c r="D31" s="39" t="s">
        <v>122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49"/>
      <c r="S31" s="22"/>
      <c r="T31" s="22"/>
      <c r="U31" s="149"/>
      <c r="V31" s="22"/>
      <c r="W31" s="58"/>
      <c r="X31" s="22"/>
      <c r="Y31" s="149"/>
      <c r="Z31" s="22"/>
      <c r="AA31" s="58">
        <v>1</v>
      </c>
      <c r="AB31" s="149"/>
      <c r="AC31" s="81"/>
    </row>
    <row r="32" spans="1:29" ht="15">
      <c r="A32" s="80">
        <v>10</v>
      </c>
      <c r="B32" s="13" t="s">
        <v>801</v>
      </c>
      <c r="C32" s="14"/>
      <c r="D32" s="26" t="s">
        <v>802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47">
        <v>1</v>
      </c>
      <c r="S32" s="24"/>
      <c r="T32" s="24"/>
      <c r="U32" s="147">
        <v>1</v>
      </c>
      <c r="V32" s="24"/>
      <c r="W32" s="56"/>
      <c r="X32" s="24"/>
      <c r="Y32" s="147"/>
      <c r="Z32" s="24"/>
      <c r="AA32" s="56"/>
      <c r="AB32" s="147">
        <v>1</v>
      </c>
      <c r="AC32" s="78"/>
    </row>
    <row r="33" spans="1:29" ht="15">
      <c r="A33" s="150"/>
      <c r="B33" s="10"/>
      <c r="C33" s="12"/>
      <c r="D33" s="2" t="s">
        <v>803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50"/>
      <c r="S33" s="9"/>
      <c r="T33" s="9"/>
      <c r="U33" s="150"/>
      <c r="V33" s="9"/>
      <c r="W33" s="4"/>
      <c r="X33" s="9"/>
      <c r="Y33" s="150"/>
      <c r="Z33" s="9"/>
      <c r="AA33" s="4"/>
      <c r="AB33" s="150"/>
      <c r="AC33" s="36"/>
    </row>
    <row r="34" spans="1:29" ht="15">
      <c r="A34" s="150"/>
      <c r="B34" s="10"/>
      <c r="C34" s="12"/>
      <c r="D34" s="2" t="s">
        <v>804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4"/>
      <c r="S34" s="9"/>
      <c r="T34" s="9"/>
      <c r="U34" s="150"/>
      <c r="V34" s="9"/>
      <c r="W34" s="4"/>
      <c r="X34" s="9"/>
      <c r="Y34" s="150"/>
      <c r="Z34" s="9"/>
      <c r="AA34" s="9"/>
      <c r="AB34" s="150"/>
      <c r="AC34" s="36"/>
    </row>
    <row r="35" spans="1:29" ht="15">
      <c r="A35" s="148"/>
      <c r="B35" s="15"/>
      <c r="C35" s="16"/>
      <c r="D35" s="27" t="s">
        <v>805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7"/>
      <c r="S35" s="28"/>
      <c r="T35" s="28"/>
      <c r="U35" s="37"/>
      <c r="V35" s="28"/>
      <c r="W35" s="57"/>
      <c r="X35" s="28"/>
      <c r="Y35" s="148"/>
      <c r="Z35" s="28"/>
      <c r="AA35" s="28"/>
      <c r="AB35" s="148"/>
      <c r="AC35" s="79"/>
    </row>
    <row r="36" spans="1:29" ht="15">
      <c r="A36" s="149">
        <v>11</v>
      </c>
      <c r="B36" s="20" t="s">
        <v>806</v>
      </c>
      <c r="C36" s="21"/>
      <c r="D36" s="39" t="s">
        <v>123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9"/>
      <c r="S36" s="22"/>
      <c r="T36" s="22"/>
      <c r="U36" s="49"/>
      <c r="V36" s="22"/>
      <c r="W36" s="58"/>
      <c r="X36" s="22"/>
      <c r="Y36" s="149"/>
      <c r="Z36" s="22"/>
      <c r="AA36" s="22"/>
      <c r="AB36" s="149"/>
      <c r="AC36" s="81">
        <v>1</v>
      </c>
    </row>
    <row r="37" spans="1:29" ht="15">
      <c r="A37" s="149">
        <v>12</v>
      </c>
      <c r="B37" s="20" t="s">
        <v>807</v>
      </c>
      <c r="C37" s="21"/>
      <c r="D37" s="39" t="s">
        <v>808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9"/>
      <c r="S37" s="22"/>
      <c r="T37" s="22"/>
      <c r="U37" s="49"/>
      <c r="V37" s="22"/>
      <c r="W37" s="58"/>
      <c r="X37" s="22"/>
      <c r="Y37" s="149"/>
      <c r="Z37" s="22"/>
      <c r="AA37" s="22"/>
      <c r="AB37" s="149">
        <v>1</v>
      </c>
      <c r="AC37" s="81"/>
    </row>
    <row r="38" spans="1:29" ht="15">
      <c r="A38" s="149">
        <v>13</v>
      </c>
      <c r="B38" s="20" t="s">
        <v>809</v>
      </c>
      <c r="C38" s="21"/>
      <c r="D38" s="39" t="s">
        <v>810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9"/>
      <c r="S38" s="22"/>
      <c r="T38" s="22"/>
      <c r="U38" s="49"/>
      <c r="V38" s="22"/>
      <c r="W38" s="58"/>
      <c r="X38" s="22"/>
      <c r="Y38" s="149"/>
      <c r="Z38" s="22"/>
      <c r="AA38" s="22"/>
      <c r="AB38" s="149">
        <v>1</v>
      </c>
      <c r="AC38" s="81"/>
    </row>
    <row r="39" spans="1:29" ht="15">
      <c r="A39" s="149">
        <v>14</v>
      </c>
      <c r="B39" s="20" t="s">
        <v>811</v>
      </c>
      <c r="C39" s="21"/>
      <c r="D39" s="39" t="s">
        <v>812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49"/>
      <c r="S39" s="22"/>
      <c r="T39" s="22"/>
      <c r="U39" s="49"/>
      <c r="V39" s="22"/>
      <c r="W39" s="58"/>
      <c r="X39" s="22"/>
      <c r="Y39" s="49"/>
      <c r="Z39" s="22"/>
      <c r="AA39" s="22"/>
      <c r="AB39" s="149">
        <v>1</v>
      </c>
      <c r="AC39" s="81"/>
    </row>
    <row r="40" spans="1:29" ht="15">
      <c r="A40" s="25">
        <v>15</v>
      </c>
      <c r="B40" s="15" t="s">
        <v>11</v>
      </c>
      <c r="C40" s="16"/>
      <c r="D40" s="28" t="s">
        <v>88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150">
        <v>3</v>
      </c>
      <c r="T40" s="150"/>
      <c r="W40" s="150"/>
      <c r="AA40" s="10"/>
      <c r="AB40" s="150"/>
      <c r="AC40" s="36"/>
    </row>
    <row r="41" spans="1:29" ht="15">
      <c r="A41" s="23">
        <v>16</v>
      </c>
      <c r="B41" s="13" t="s">
        <v>84</v>
      </c>
      <c r="C41" s="14"/>
      <c r="D41" s="24" t="s">
        <v>85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47">
        <v>2</v>
      </c>
      <c r="S41" s="24"/>
      <c r="T41" s="147"/>
      <c r="U41" s="56"/>
      <c r="V41" s="24"/>
      <c r="W41" s="147"/>
      <c r="X41" s="24"/>
      <c r="Y41" s="56">
        <v>1</v>
      </c>
      <c r="Z41" s="24"/>
      <c r="AA41" s="23"/>
      <c r="AB41" s="147"/>
      <c r="AC41" s="78"/>
    </row>
    <row r="42" spans="1:29" ht="15">
      <c r="A42" s="11"/>
      <c r="B42" s="10"/>
      <c r="C42" s="12"/>
      <c r="D42" s="35" t="s">
        <v>86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9"/>
      <c r="Q42" s="9"/>
      <c r="R42" s="150"/>
      <c r="S42" s="9"/>
      <c r="T42" s="150"/>
      <c r="U42" s="4"/>
      <c r="V42" s="9"/>
      <c r="W42" s="150"/>
      <c r="X42" s="9"/>
      <c r="Y42" s="4"/>
      <c r="Z42" s="9"/>
      <c r="AA42" s="11"/>
      <c r="AB42" s="150"/>
      <c r="AC42" s="36"/>
    </row>
    <row r="43" spans="1:29" ht="15">
      <c r="A43" s="11"/>
      <c r="B43" s="10"/>
      <c r="C43" s="12"/>
      <c r="D43" s="9" t="s">
        <v>621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48"/>
      <c r="S43" s="28"/>
      <c r="T43" s="148"/>
      <c r="U43" s="57"/>
      <c r="V43" s="28"/>
      <c r="W43" s="148"/>
      <c r="X43" s="28"/>
      <c r="Y43" s="57"/>
      <c r="Z43" s="28"/>
      <c r="AA43" s="25"/>
      <c r="AB43" s="148"/>
      <c r="AC43" s="79"/>
    </row>
    <row r="44" spans="1:29" ht="15">
      <c r="A44" s="19">
        <v>17</v>
      </c>
      <c r="B44" s="20" t="s">
        <v>87</v>
      </c>
      <c r="C44" s="21"/>
      <c r="D44" s="22" t="s">
        <v>88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49">
        <v>3</v>
      </c>
      <c r="S44" s="22"/>
      <c r="T44" s="149"/>
      <c r="U44" s="58"/>
      <c r="V44" s="22"/>
      <c r="W44" s="149"/>
      <c r="X44" s="22"/>
      <c r="Y44" s="58"/>
      <c r="Z44" s="22"/>
      <c r="AA44" s="149"/>
      <c r="AB44" s="57"/>
      <c r="AC44" s="149"/>
    </row>
    <row r="45" spans="1:29" ht="15">
      <c r="A45" s="19">
        <v>18</v>
      </c>
      <c r="B45" s="20" t="s">
        <v>89</v>
      </c>
      <c r="C45" s="21"/>
      <c r="D45" s="22" t="s">
        <v>92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1"/>
      <c r="R45" s="19">
        <v>4</v>
      </c>
      <c r="S45" s="22"/>
      <c r="T45" s="149"/>
      <c r="U45" s="58"/>
      <c r="V45" s="22"/>
      <c r="W45" s="149"/>
      <c r="X45" s="22"/>
      <c r="Y45" s="58"/>
      <c r="Z45" s="22"/>
      <c r="AA45" s="149"/>
      <c r="AB45" s="58"/>
      <c r="AC45" s="149"/>
    </row>
    <row r="46" spans="1:29" ht="15">
      <c r="A46" s="19">
        <v>19</v>
      </c>
      <c r="B46" s="20" t="s">
        <v>90</v>
      </c>
      <c r="C46" s="21"/>
      <c r="D46" s="22" t="s">
        <v>91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1"/>
      <c r="R46" s="19">
        <v>2</v>
      </c>
      <c r="S46" s="22"/>
      <c r="T46" s="149"/>
      <c r="U46" s="58"/>
      <c r="V46" s="22"/>
      <c r="W46" s="149"/>
      <c r="X46" s="22"/>
      <c r="Y46" s="58"/>
      <c r="Z46" s="22"/>
      <c r="AA46" s="149"/>
      <c r="AB46" s="58"/>
      <c r="AC46" s="149"/>
    </row>
    <row r="47" spans="1:29" ht="15">
      <c r="A47" s="19">
        <v>20</v>
      </c>
      <c r="B47" s="20" t="s">
        <v>93</v>
      </c>
      <c r="C47" s="21"/>
      <c r="D47" s="22" t="s">
        <v>94</v>
      </c>
      <c r="E47" s="22"/>
      <c r="F47" s="22"/>
      <c r="G47" s="22"/>
      <c r="H47" s="22"/>
      <c r="I47" s="30"/>
      <c r="J47" s="22"/>
      <c r="K47" s="22"/>
      <c r="L47" s="22"/>
      <c r="M47" s="22"/>
      <c r="N47" s="22"/>
      <c r="O47" s="22"/>
      <c r="P47" s="22"/>
      <c r="Q47" s="21"/>
      <c r="R47" s="19">
        <v>2</v>
      </c>
      <c r="S47" s="22"/>
      <c r="T47" s="149"/>
      <c r="U47" s="58"/>
      <c r="V47" s="22"/>
      <c r="W47" s="149"/>
      <c r="X47" s="22"/>
      <c r="Y47" s="58"/>
      <c r="Z47" s="22"/>
      <c r="AA47" s="149"/>
      <c r="AB47" s="58"/>
      <c r="AC47" s="149"/>
    </row>
    <row r="48" spans="1:29" ht="15">
      <c r="A48" s="23">
        <v>21</v>
      </c>
      <c r="B48" s="13" t="s">
        <v>14</v>
      </c>
      <c r="C48" s="14"/>
      <c r="D48" s="26" t="s">
        <v>97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4"/>
      <c r="R48" s="23">
        <v>2</v>
      </c>
      <c r="S48" s="24"/>
      <c r="T48" s="147"/>
      <c r="U48" s="56"/>
      <c r="V48" s="24"/>
      <c r="W48" s="147"/>
      <c r="X48" s="24"/>
      <c r="Y48" s="56">
        <v>1</v>
      </c>
      <c r="Z48" s="24"/>
      <c r="AA48" s="147"/>
      <c r="AB48" s="56"/>
      <c r="AC48" s="147"/>
    </row>
    <row r="49" spans="1:29" ht="15">
      <c r="A49" s="11"/>
      <c r="B49" s="10"/>
      <c r="C49" s="12"/>
      <c r="D49" s="38" t="s">
        <v>98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9"/>
      <c r="P49" s="9"/>
      <c r="Q49" s="12"/>
      <c r="R49" s="11"/>
      <c r="S49" s="9"/>
      <c r="T49" s="150"/>
      <c r="U49" s="4"/>
      <c r="V49" s="9"/>
      <c r="W49" s="150"/>
      <c r="X49" s="9"/>
      <c r="Y49" s="4"/>
      <c r="Z49" s="9"/>
      <c r="AA49" s="150"/>
      <c r="AB49" s="4"/>
      <c r="AC49" s="150"/>
    </row>
    <row r="50" spans="1:29" ht="15">
      <c r="A50" s="25"/>
      <c r="B50" s="15"/>
      <c r="C50" s="16"/>
      <c r="D50" s="28" t="s">
        <v>622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16"/>
      <c r="R50" s="25"/>
      <c r="S50" s="28"/>
      <c r="T50" s="148"/>
      <c r="U50" s="57"/>
      <c r="V50" s="28"/>
      <c r="W50" s="148"/>
      <c r="X50" s="28"/>
      <c r="Y50" s="57"/>
      <c r="Z50" s="28"/>
      <c r="AA50" s="148"/>
      <c r="AB50" s="57"/>
      <c r="AC50" s="148"/>
    </row>
    <row r="51" spans="1:29" ht="15">
      <c r="A51" s="23">
        <v>22</v>
      </c>
      <c r="B51" s="13" t="s">
        <v>99</v>
      </c>
      <c r="C51" s="14"/>
      <c r="D51" s="26" t="s">
        <v>101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4"/>
      <c r="R51" s="23"/>
      <c r="S51" s="24"/>
      <c r="T51" s="147"/>
      <c r="U51" s="56"/>
      <c r="V51" s="24"/>
      <c r="W51" s="147"/>
      <c r="X51" s="24"/>
      <c r="Y51" s="56"/>
      <c r="Z51" s="24"/>
      <c r="AA51" s="147"/>
      <c r="AB51" s="56"/>
      <c r="AC51" s="147"/>
    </row>
    <row r="52" spans="1:29" ht="15">
      <c r="A52" s="25"/>
      <c r="B52" s="15"/>
      <c r="C52" s="16"/>
      <c r="D52" s="27" t="s">
        <v>100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6"/>
      <c r="R52" s="25"/>
      <c r="S52" s="28"/>
      <c r="T52" s="148"/>
      <c r="U52" s="57"/>
      <c r="V52" s="28"/>
      <c r="W52" s="148"/>
      <c r="X52" s="28"/>
      <c r="Y52" s="57"/>
      <c r="Z52" s="28"/>
      <c r="AA52" s="148"/>
      <c r="AB52" s="57"/>
      <c r="AC52" s="148"/>
    </row>
    <row r="53" spans="1:29" ht="15">
      <c r="A53" s="19">
        <v>23</v>
      </c>
      <c r="B53" s="20" t="s">
        <v>102</v>
      </c>
      <c r="C53" s="21"/>
      <c r="D53" s="39" t="s">
        <v>103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1"/>
      <c r="R53" s="19">
        <v>2</v>
      </c>
      <c r="S53" s="22"/>
      <c r="T53" s="149"/>
      <c r="U53" s="58"/>
      <c r="V53" s="22"/>
      <c r="W53" s="149"/>
      <c r="X53" s="22"/>
      <c r="Y53" s="58"/>
      <c r="Z53" s="22"/>
      <c r="AA53" s="149"/>
      <c r="AB53" s="58"/>
      <c r="AC53" s="149"/>
    </row>
    <row r="54" spans="1:29" ht="15">
      <c r="A54" s="19">
        <v>24</v>
      </c>
      <c r="B54" s="20" t="s">
        <v>104</v>
      </c>
      <c r="C54" s="21"/>
      <c r="D54" s="39" t="s">
        <v>105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1"/>
      <c r="R54" s="19">
        <v>3</v>
      </c>
      <c r="S54" s="22"/>
      <c r="T54" s="149"/>
      <c r="U54" s="58"/>
      <c r="V54" s="22"/>
      <c r="W54" s="149"/>
      <c r="X54" s="22"/>
      <c r="Y54" s="58"/>
      <c r="Z54" s="22"/>
      <c r="AA54" s="149"/>
      <c r="AB54" s="58"/>
      <c r="AC54" s="149"/>
    </row>
    <row r="55" spans="1:29" ht="15">
      <c r="A55" s="48"/>
      <c r="B55" s="73" t="s">
        <v>820</v>
      </c>
      <c r="D55" s="2" t="s">
        <v>821</v>
      </c>
      <c r="R55" s="48"/>
      <c r="U55" s="48"/>
      <c r="Y55" s="48"/>
      <c r="AB55" s="48"/>
      <c r="AC55" s="4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zoomScale="77" zoomScaleNormal="77" zoomScalePageLayoutView="0" workbookViewId="0" topLeftCell="A1">
      <pane xSplit="3" ySplit="5" topLeftCell="D51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F69" sqref="B68:F69"/>
    </sheetView>
  </sheetViews>
  <sheetFormatPr defaultColWidth="9.140625" defaultRowHeight="15"/>
  <cols>
    <col min="1" max="1" width="6.8515625" style="0" bestFit="1" customWidth="1"/>
    <col min="2" max="2" width="13.7109375" style="0" bestFit="1" customWidth="1"/>
    <col min="3" max="3" width="11.00390625" style="0" customWidth="1"/>
    <col min="4" max="5" width="15.00390625" style="0" customWidth="1"/>
    <col min="6" max="6" width="16.8515625" style="0" customWidth="1"/>
  </cols>
  <sheetData>
    <row r="1" spans="1:6" ht="15">
      <c r="A1" s="456">
        <v>20</v>
      </c>
      <c r="B1" s="456"/>
      <c r="C1" s="456"/>
      <c r="D1" s="456"/>
      <c r="E1" s="456"/>
      <c r="F1" s="456"/>
    </row>
    <row r="2" spans="1:6" ht="15">
      <c r="A2" s="454" t="s">
        <v>6</v>
      </c>
      <c r="B2" s="454" t="s">
        <v>998</v>
      </c>
      <c r="C2" s="454" t="s">
        <v>1040</v>
      </c>
      <c r="D2" s="454" t="s">
        <v>1044</v>
      </c>
      <c r="E2" s="454"/>
      <c r="F2" s="454"/>
    </row>
    <row r="3" spans="1:6" ht="15" customHeight="1">
      <c r="A3" s="454"/>
      <c r="B3" s="454"/>
      <c r="C3" s="454"/>
      <c r="D3" s="454" t="s">
        <v>1067</v>
      </c>
      <c r="E3" s="454" t="s">
        <v>1041</v>
      </c>
      <c r="F3" s="454" t="s">
        <v>1068</v>
      </c>
    </row>
    <row r="4" spans="1:6" ht="15">
      <c r="A4" s="454"/>
      <c r="B4" s="454"/>
      <c r="C4" s="454"/>
      <c r="D4" s="454"/>
      <c r="E4" s="454"/>
      <c r="F4" s="454"/>
    </row>
    <row r="5" spans="1:6" ht="15">
      <c r="A5" s="454"/>
      <c r="B5" s="454"/>
      <c r="C5" s="454"/>
      <c r="D5" s="454"/>
      <c r="E5" s="454"/>
      <c r="F5" s="454"/>
    </row>
    <row r="6" spans="1:6" ht="15">
      <c r="A6" s="335">
        <v>1</v>
      </c>
      <c r="B6" s="334" t="s">
        <v>1070</v>
      </c>
      <c r="C6" s="334" t="s">
        <v>40</v>
      </c>
      <c r="D6" s="452" t="s">
        <v>1043</v>
      </c>
      <c r="E6" s="454" t="s">
        <v>1042</v>
      </c>
      <c r="F6" s="334" t="s">
        <v>1065</v>
      </c>
    </row>
    <row r="7" spans="1:6" ht="15">
      <c r="A7" s="335">
        <f>A6+1</f>
        <v>2</v>
      </c>
      <c r="B7" s="334" t="s">
        <v>1071</v>
      </c>
      <c r="C7" s="334" t="s">
        <v>882</v>
      </c>
      <c r="D7" s="452"/>
      <c r="E7" s="454"/>
      <c r="F7" s="334" t="s">
        <v>1065</v>
      </c>
    </row>
    <row r="8" spans="1:6" ht="15">
      <c r="A8" s="335">
        <f aca="true" t="shared" si="0" ref="A8:A56">A7+1</f>
        <v>3</v>
      </c>
      <c r="B8" s="334" t="s">
        <v>1072</v>
      </c>
      <c r="C8" s="334" t="s">
        <v>889</v>
      </c>
      <c r="D8" s="452"/>
      <c r="E8" s="454"/>
      <c r="F8" s="334" t="s">
        <v>1065</v>
      </c>
    </row>
    <row r="9" spans="1:6" ht="15">
      <c r="A9" s="335">
        <f t="shared" si="0"/>
        <v>4</v>
      </c>
      <c r="B9" s="334" t="s">
        <v>53</v>
      </c>
      <c r="C9" s="334" t="s">
        <v>1073</v>
      </c>
      <c r="D9" s="452"/>
      <c r="E9" s="454"/>
      <c r="F9" s="334" t="s">
        <v>1065</v>
      </c>
    </row>
    <row r="10" spans="1:6" ht="15">
      <c r="A10" s="335">
        <f t="shared" si="0"/>
        <v>5</v>
      </c>
      <c r="B10" s="334" t="s">
        <v>1075</v>
      </c>
      <c r="C10" s="334" t="s">
        <v>40</v>
      </c>
      <c r="D10" s="452" t="s">
        <v>1074</v>
      </c>
      <c r="E10" s="454"/>
      <c r="F10" s="334" t="s">
        <v>1065</v>
      </c>
    </row>
    <row r="11" spans="1:6" ht="15">
      <c r="A11" s="335">
        <f t="shared" si="0"/>
        <v>6</v>
      </c>
      <c r="B11" s="334" t="s">
        <v>1045</v>
      </c>
      <c r="C11" s="334" t="s">
        <v>1076</v>
      </c>
      <c r="D11" s="452"/>
      <c r="E11" s="454"/>
      <c r="F11" s="334" t="s">
        <v>1065</v>
      </c>
    </row>
    <row r="12" spans="1:6" ht="15">
      <c r="A12" s="335">
        <f t="shared" si="0"/>
        <v>7</v>
      </c>
      <c r="B12" s="334" t="s">
        <v>925</v>
      </c>
      <c r="C12" s="334" t="s">
        <v>1047</v>
      </c>
      <c r="D12" s="452" t="s">
        <v>1046</v>
      </c>
      <c r="E12" s="454"/>
      <c r="F12" s="334" t="s">
        <v>1065</v>
      </c>
    </row>
    <row r="13" spans="1:6" ht="15">
      <c r="A13" s="335">
        <f t="shared" si="0"/>
        <v>8</v>
      </c>
      <c r="B13" s="334" t="s">
        <v>1077</v>
      </c>
      <c r="C13" s="334" t="s">
        <v>974</v>
      </c>
      <c r="D13" s="452"/>
      <c r="E13" s="454"/>
      <c r="F13" s="334" t="s">
        <v>1065</v>
      </c>
    </row>
    <row r="14" spans="1:6" ht="15">
      <c r="A14" s="335">
        <f t="shared" si="0"/>
        <v>9</v>
      </c>
      <c r="B14" s="334" t="s">
        <v>1072</v>
      </c>
      <c r="C14" s="334" t="s">
        <v>54</v>
      </c>
      <c r="D14" s="452" t="s">
        <v>1048</v>
      </c>
      <c r="E14" s="454"/>
      <c r="F14" s="334" t="s">
        <v>1065</v>
      </c>
    </row>
    <row r="15" spans="1:6" ht="15">
      <c r="A15" s="335">
        <f t="shared" si="0"/>
        <v>10</v>
      </c>
      <c r="B15" s="334" t="s">
        <v>1052</v>
      </c>
      <c r="C15" s="334" t="s">
        <v>982</v>
      </c>
      <c r="D15" s="452"/>
      <c r="E15" s="454"/>
      <c r="F15" s="334" t="s">
        <v>1065</v>
      </c>
    </row>
    <row r="16" spans="1:6" ht="15">
      <c r="A16" s="335">
        <f t="shared" si="0"/>
        <v>11</v>
      </c>
      <c r="B16" s="137" t="s">
        <v>1053</v>
      </c>
      <c r="C16" s="334" t="s">
        <v>256</v>
      </c>
      <c r="D16" s="452" t="s">
        <v>1049</v>
      </c>
      <c r="E16" s="454"/>
      <c r="F16" s="334" t="s">
        <v>1065</v>
      </c>
    </row>
    <row r="17" spans="1:6" ht="15">
      <c r="A17" s="335">
        <f t="shared" si="0"/>
        <v>12</v>
      </c>
      <c r="B17" s="137" t="s">
        <v>1054</v>
      </c>
      <c r="C17" s="334" t="s">
        <v>985</v>
      </c>
      <c r="D17" s="452"/>
      <c r="E17" s="454"/>
      <c r="F17" s="334" t="s">
        <v>1065</v>
      </c>
    </row>
    <row r="18" spans="1:6" ht="15">
      <c r="A18" s="335">
        <f t="shared" si="0"/>
        <v>13</v>
      </c>
      <c r="B18" s="137" t="s">
        <v>1055</v>
      </c>
      <c r="C18" s="334" t="s">
        <v>44</v>
      </c>
      <c r="D18" s="452" t="s">
        <v>749</v>
      </c>
      <c r="E18" s="454"/>
      <c r="F18" s="334" t="s">
        <v>1065</v>
      </c>
    </row>
    <row r="19" spans="1:6" ht="15">
      <c r="A19" s="335">
        <f t="shared" si="0"/>
        <v>14</v>
      </c>
      <c r="B19" s="137" t="s">
        <v>58</v>
      </c>
      <c r="C19" s="334" t="s">
        <v>1056</v>
      </c>
      <c r="D19" s="452"/>
      <c r="E19" s="454"/>
      <c r="F19" s="334" t="s">
        <v>1065</v>
      </c>
    </row>
    <row r="20" spans="1:6" ht="15">
      <c r="A20" s="335">
        <f t="shared" si="0"/>
        <v>15</v>
      </c>
      <c r="B20" s="137" t="s">
        <v>1057</v>
      </c>
      <c r="C20" s="334" t="s">
        <v>882</v>
      </c>
      <c r="D20" s="452" t="s">
        <v>755</v>
      </c>
      <c r="E20" s="454"/>
      <c r="F20" s="334" t="s">
        <v>1065</v>
      </c>
    </row>
    <row r="21" spans="1:6" ht="15">
      <c r="A21" s="335">
        <f t="shared" si="0"/>
        <v>16</v>
      </c>
      <c r="B21" s="137" t="s">
        <v>1058</v>
      </c>
      <c r="C21" s="334" t="s">
        <v>889</v>
      </c>
      <c r="D21" s="452"/>
      <c r="E21" s="454"/>
      <c r="F21" s="334" t="s">
        <v>1065</v>
      </c>
    </row>
    <row r="22" spans="1:6" ht="15">
      <c r="A22" s="335">
        <f t="shared" si="0"/>
        <v>17</v>
      </c>
      <c r="B22" s="137" t="s">
        <v>266</v>
      </c>
      <c r="C22" s="334" t="s">
        <v>1056</v>
      </c>
      <c r="D22" s="452"/>
      <c r="E22" s="454"/>
      <c r="F22" s="334" t="s">
        <v>1065</v>
      </c>
    </row>
    <row r="23" spans="1:6" ht="15">
      <c r="A23" s="335">
        <f t="shared" si="0"/>
        <v>18</v>
      </c>
      <c r="B23" s="137" t="s">
        <v>1059</v>
      </c>
      <c r="C23" s="334" t="s">
        <v>40</v>
      </c>
      <c r="D23" s="452" t="s">
        <v>1050</v>
      </c>
      <c r="E23" s="454"/>
      <c r="F23" s="334" t="s">
        <v>1065</v>
      </c>
    </row>
    <row r="24" spans="1:6" ht="15">
      <c r="A24" s="335">
        <f t="shared" si="0"/>
        <v>19</v>
      </c>
      <c r="B24" s="137" t="s">
        <v>9</v>
      </c>
      <c r="C24" s="334" t="s">
        <v>1051</v>
      </c>
      <c r="D24" s="452"/>
      <c r="E24" s="454"/>
      <c r="F24" s="334" t="s">
        <v>1065</v>
      </c>
    </row>
    <row r="25" spans="1:6" ht="15">
      <c r="A25" s="335">
        <f t="shared" si="0"/>
        <v>20</v>
      </c>
      <c r="B25" s="137" t="s">
        <v>925</v>
      </c>
      <c r="C25" s="335" t="s">
        <v>37</v>
      </c>
      <c r="D25" s="335"/>
      <c r="E25" s="335"/>
      <c r="F25" s="335"/>
    </row>
    <row r="26" spans="1:6" ht="15">
      <c r="A26" s="335">
        <f t="shared" si="0"/>
        <v>21</v>
      </c>
      <c r="B26" s="137" t="s">
        <v>917</v>
      </c>
      <c r="C26" s="335" t="s">
        <v>35</v>
      </c>
      <c r="D26" s="335"/>
      <c r="E26" s="335"/>
      <c r="F26" s="335"/>
    </row>
    <row r="27" spans="1:6" ht="15">
      <c r="A27" s="335">
        <f t="shared" si="0"/>
        <v>22</v>
      </c>
      <c r="B27" s="137" t="s">
        <v>661</v>
      </c>
      <c r="C27" s="335" t="s">
        <v>50</v>
      </c>
      <c r="D27" s="335"/>
      <c r="E27" s="335"/>
      <c r="F27" s="335"/>
    </row>
    <row r="28" spans="1:6" ht="15">
      <c r="A28" s="335">
        <f t="shared" si="0"/>
        <v>23</v>
      </c>
      <c r="B28" s="137" t="s">
        <v>892</v>
      </c>
      <c r="C28" s="335" t="s">
        <v>43</v>
      </c>
      <c r="D28" s="335"/>
      <c r="E28" s="335"/>
      <c r="F28" s="335"/>
    </row>
    <row r="29" spans="1:6" ht="27" customHeight="1">
      <c r="A29" s="335">
        <f t="shared" si="0"/>
        <v>24</v>
      </c>
      <c r="B29" s="335" t="s">
        <v>1079</v>
      </c>
      <c r="C29" s="335" t="s">
        <v>43</v>
      </c>
      <c r="D29" s="335"/>
      <c r="E29" s="335"/>
      <c r="F29" s="335"/>
    </row>
    <row r="30" spans="1:6" ht="23.25" customHeight="1">
      <c r="A30" s="335">
        <f>A29+1</f>
        <v>25</v>
      </c>
      <c r="B30" s="137" t="s">
        <v>75</v>
      </c>
      <c r="C30" s="335" t="s">
        <v>73</v>
      </c>
      <c r="D30" s="335"/>
      <c r="E30" s="335"/>
      <c r="F30" s="335"/>
    </row>
    <row r="31" spans="1:6" ht="15">
      <c r="A31" s="335">
        <f t="shared" si="0"/>
        <v>26</v>
      </c>
      <c r="B31" s="335" t="s">
        <v>263</v>
      </c>
      <c r="C31" s="335" t="s">
        <v>57</v>
      </c>
      <c r="D31" s="335"/>
      <c r="E31" s="335"/>
      <c r="F31" s="335"/>
    </row>
    <row r="32" spans="1:6" ht="15">
      <c r="A32" s="335">
        <f t="shared" si="0"/>
        <v>27</v>
      </c>
      <c r="B32" s="137" t="s">
        <v>48</v>
      </c>
      <c r="C32" s="335" t="s">
        <v>44</v>
      </c>
      <c r="D32" s="335"/>
      <c r="E32" s="335"/>
      <c r="F32" s="335"/>
    </row>
    <row r="33" spans="1:6" ht="15">
      <c r="A33" s="335">
        <f t="shared" si="0"/>
        <v>28</v>
      </c>
      <c r="B33" s="335" t="s">
        <v>1064</v>
      </c>
      <c r="C33" s="335" t="s">
        <v>40</v>
      </c>
      <c r="D33" s="335"/>
      <c r="E33" s="335"/>
      <c r="F33" s="335"/>
    </row>
    <row r="34" spans="1:6" ht="15">
      <c r="A34" s="335">
        <f t="shared" si="0"/>
        <v>29</v>
      </c>
      <c r="B34" s="137" t="s">
        <v>1054</v>
      </c>
      <c r="C34" s="335" t="s">
        <v>985</v>
      </c>
      <c r="D34" s="335"/>
      <c r="E34" s="335"/>
      <c r="F34" s="335"/>
    </row>
    <row r="35" spans="1:6" ht="15">
      <c r="A35" s="335">
        <f t="shared" si="0"/>
        <v>30</v>
      </c>
      <c r="B35" s="335" t="s">
        <v>34</v>
      </c>
      <c r="C35" s="335" t="s">
        <v>1092</v>
      </c>
      <c r="D35" s="335"/>
      <c r="E35" s="335"/>
      <c r="F35" s="335"/>
    </row>
    <row r="36" spans="1:6" ht="15">
      <c r="A36" s="335">
        <f t="shared" si="0"/>
        <v>31</v>
      </c>
      <c r="B36" s="335" t="s">
        <v>68</v>
      </c>
      <c r="C36" s="335" t="s">
        <v>35</v>
      </c>
      <c r="D36" s="335"/>
      <c r="E36" s="335"/>
      <c r="F36" s="335"/>
    </row>
    <row r="37" spans="1:6" ht="15">
      <c r="A37" s="335">
        <f t="shared" si="0"/>
        <v>32</v>
      </c>
      <c r="B37" s="335" t="s">
        <v>46</v>
      </c>
      <c r="C37" s="335" t="s">
        <v>57</v>
      </c>
      <c r="D37" s="335"/>
      <c r="E37" s="335"/>
      <c r="F37" s="335"/>
    </row>
    <row r="38" spans="1:6" ht="15">
      <c r="A38" s="335">
        <f t="shared" si="0"/>
        <v>33</v>
      </c>
      <c r="B38" s="335" t="s">
        <v>254</v>
      </c>
      <c r="C38" s="335" t="s">
        <v>50</v>
      </c>
      <c r="D38" s="335"/>
      <c r="E38" s="335"/>
      <c r="F38" s="335"/>
    </row>
    <row r="39" spans="1:6" ht="15">
      <c r="A39" s="335">
        <f t="shared" si="0"/>
        <v>34</v>
      </c>
      <c r="B39" s="335" t="s">
        <v>42</v>
      </c>
      <c r="C39" s="335" t="s">
        <v>882</v>
      </c>
      <c r="D39" s="335"/>
      <c r="E39" s="335"/>
      <c r="F39" s="335"/>
    </row>
    <row r="40" spans="1:6" ht="15">
      <c r="A40" s="335">
        <f t="shared" si="0"/>
        <v>35</v>
      </c>
      <c r="B40" s="335" t="s">
        <v>38</v>
      </c>
      <c r="C40" s="335" t="s">
        <v>36</v>
      </c>
      <c r="D40" s="335"/>
      <c r="E40" s="335"/>
      <c r="F40" s="335"/>
    </row>
    <row r="41" spans="1:6" ht="15">
      <c r="A41" s="335">
        <f t="shared" si="0"/>
        <v>36</v>
      </c>
      <c r="B41" s="335" t="s">
        <v>1086</v>
      </c>
      <c r="C41" s="335" t="s">
        <v>1093</v>
      </c>
      <c r="D41" s="335"/>
      <c r="E41" s="335"/>
      <c r="F41" s="335"/>
    </row>
    <row r="42" spans="1:6" ht="15">
      <c r="A42" s="335">
        <f t="shared" si="0"/>
        <v>37</v>
      </c>
      <c r="B42" s="335" t="s">
        <v>988</v>
      </c>
      <c r="C42" s="335" t="s">
        <v>1094</v>
      </c>
      <c r="D42" s="335"/>
      <c r="E42" s="335"/>
      <c r="F42" s="335"/>
    </row>
    <row r="43" spans="1:6" ht="15">
      <c r="A43" s="335">
        <f t="shared" si="0"/>
        <v>38</v>
      </c>
      <c r="B43" s="335" t="s">
        <v>51</v>
      </c>
      <c r="C43" s="335" t="s">
        <v>59</v>
      </c>
      <c r="D43" s="335"/>
      <c r="E43" s="335"/>
      <c r="F43" s="335"/>
    </row>
    <row r="44" spans="1:6" ht="15">
      <c r="A44" s="335">
        <f t="shared" si="0"/>
        <v>39</v>
      </c>
      <c r="B44" s="335" t="s">
        <v>1087</v>
      </c>
      <c r="C44" s="335" t="s">
        <v>59</v>
      </c>
      <c r="D44" s="335"/>
      <c r="E44" s="335"/>
      <c r="F44" s="335"/>
    </row>
    <row r="45" spans="1:6" ht="15">
      <c r="A45" s="335">
        <f t="shared" si="0"/>
        <v>40</v>
      </c>
      <c r="B45" s="335" t="s">
        <v>49</v>
      </c>
      <c r="C45" s="335" t="s">
        <v>36</v>
      </c>
      <c r="D45" s="335"/>
      <c r="E45" s="335"/>
      <c r="F45" s="335"/>
    </row>
    <row r="46" spans="1:6" ht="45" customHeight="1">
      <c r="A46" s="335">
        <f t="shared" si="0"/>
        <v>41</v>
      </c>
      <c r="B46" s="335" t="s">
        <v>257</v>
      </c>
      <c r="C46" s="335" t="s">
        <v>976</v>
      </c>
      <c r="D46" s="335"/>
      <c r="E46" s="335"/>
      <c r="F46" s="335"/>
    </row>
    <row r="47" spans="1:6" ht="15">
      <c r="A47" s="335">
        <f t="shared" si="0"/>
        <v>42</v>
      </c>
      <c r="B47" s="335" t="s">
        <v>34</v>
      </c>
      <c r="C47" s="335" t="s">
        <v>1095</v>
      </c>
      <c r="D47" s="335"/>
      <c r="E47" s="335"/>
      <c r="F47" s="335"/>
    </row>
    <row r="48" spans="1:6" ht="15">
      <c r="A48" s="335">
        <f t="shared" si="0"/>
        <v>43</v>
      </c>
      <c r="B48" s="335" t="s">
        <v>1052</v>
      </c>
      <c r="C48" s="335"/>
      <c r="D48" s="335"/>
      <c r="E48" s="335"/>
      <c r="F48" s="335"/>
    </row>
    <row r="49" spans="1:6" ht="15">
      <c r="A49" s="335">
        <f t="shared" si="0"/>
        <v>44</v>
      </c>
      <c r="B49" s="335" t="s">
        <v>55</v>
      </c>
      <c r="C49" s="335"/>
      <c r="D49" s="335"/>
      <c r="E49" s="335"/>
      <c r="F49" s="335"/>
    </row>
    <row r="50" spans="1:6" ht="15" customHeight="1">
      <c r="A50" s="335">
        <f t="shared" si="0"/>
        <v>45</v>
      </c>
      <c r="B50" s="336" t="s">
        <v>46</v>
      </c>
      <c r="C50" s="336" t="s">
        <v>43</v>
      </c>
      <c r="D50" s="507" t="s">
        <v>1097</v>
      </c>
      <c r="E50" s="454" t="s">
        <v>1042</v>
      </c>
      <c r="F50" s="334" t="s">
        <v>1065</v>
      </c>
    </row>
    <row r="51" spans="1:6" ht="15">
      <c r="A51" s="335">
        <f t="shared" si="0"/>
        <v>46</v>
      </c>
      <c r="B51" s="336" t="s">
        <v>991</v>
      </c>
      <c r="C51" s="336" t="s">
        <v>39</v>
      </c>
      <c r="D51" s="507"/>
      <c r="E51" s="454"/>
      <c r="F51" s="334" t="s">
        <v>1065</v>
      </c>
    </row>
    <row r="52" spans="1:6" ht="15">
      <c r="A52" s="335">
        <f t="shared" si="0"/>
        <v>47</v>
      </c>
      <c r="B52" s="336" t="s">
        <v>1052</v>
      </c>
      <c r="C52" s="336" t="s">
        <v>37</v>
      </c>
      <c r="D52" s="507"/>
      <c r="E52" s="454"/>
      <c r="F52" s="334" t="s">
        <v>1065</v>
      </c>
    </row>
    <row r="53" spans="1:6" ht="15">
      <c r="A53" s="333">
        <f t="shared" si="0"/>
        <v>48</v>
      </c>
      <c r="B53" s="142" t="s">
        <v>46</v>
      </c>
      <c r="C53" s="142" t="s">
        <v>1098</v>
      </c>
      <c r="D53" s="333"/>
      <c r="E53" s="143"/>
      <c r="F53" s="333"/>
    </row>
    <row r="54" spans="1:6" ht="15">
      <c r="A54" s="333">
        <f t="shared" si="0"/>
        <v>49</v>
      </c>
      <c r="B54" s="142" t="s">
        <v>996</v>
      </c>
      <c r="C54" s="142" t="s">
        <v>1093</v>
      </c>
      <c r="D54" s="333"/>
      <c r="E54" s="143"/>
      <c r="F54" s="333"/>
    </row>
    <row r="55" spans="1:6" ht="15">
      <c r="A55" s="333">
        <f t="shared" si="0"/>
        <v>50</v>
      </c>
      <c r="B55" s="142" t="s">
        <v>58</v>
      </c>
      <c r="C55" s="142" t="s">
        <v>35</v>
      </c>
      <c r="D55" s="333"/>
      <c r="E55" s="143"/>
      <c r="F55" s="333"/>
    </row>
    <row r="56" spans="1:6" ht="15">
      <c r="A56" s="333">
        <f t="shared" si="0"/>
        <v>51</v>
      </c>
      <c r="B56" s="142" t="s">
        <v>9</v>
      </c>
      <c r="C56" s="142" t="s">
        <v>57</v>
      </c>
      <c r="D56" s="333"/>
      <c r="E56" s="143"/>
      <c r="F56" s="333"/>
    </row>
    <row r="57" spans="1:6" ht="15">
      <c r="A57" s="333">
        <v>52</v>
      </c>
      <c r="B57" s="333" t="s">
        <v>1386</v>
      </c>
      <c r="C57" s="333" t="s">
        <v>39</v>
      </c>
      <c r="D57" s="333"/>
      <c r="E57" s="333"/>
      <c r="F57" s="333"/>
    </row>
    <row r="58" spans="1:6" ht="15">
      <c r="A58" s="333">
        <v>53</v>
      </c>
      <c r="B58" s="333" t="s">
        <v>994</v>
      </c>
      <c r="C58" s="333" t="s">
        <v>59</v>
      </c>
      <c r="D58" s="333"/>
      <c r="E58" s="333"/>
      <c r="F58" s="333"/>
    </row>
    <row r="59" spans="1:6" ht="15">
      <c r="A59" s="333">
        <f>A58+1</f>
        <v>54</v>
      </c>
      <c r="B59" s="333" t="s">
        <v>56</v>
      </c>
      <c r="C59" s="333"/>
      <c r="D59" s="333"/>
      <c r="E59" s="333"/>
      <c r="F59" s="333"/>
    </row>
    <row r="60" spans="1:6" ht="15">
      <c r="A60" s="356">
        <f aca="true" t="shared" si="1" ref="A60:A69">A59+1</f>
        <v>55</v>
      </c>
      <c r="B60" s="333" t="s">
        <v>1107</v>
      </c>
      <c r="C60" s="333"/>
      <c r="D60" s="333"/>
      <c r="E60" s="333"/>
      <c r="F60" s="333"/>
    </row>
    <row r="61" spans="1:6" ht="15">
      <c r="A61" s="356">
        <f t="shared" si="1"/>
        <v>56</v>
      </c>
      <c r="B61" s="333" t="s">
        <v>1059</v>
      </c>
      <c r="C61" s="333" t="s">
        <v>885</v>
      </c>
      <c r="D61" s="333"/>
      <c r="E61" s="333"/>
      <c r="F61" s="333"/>
    </row>
    <row r="62" spans="1:6" ht="15">
      <c r="A62" s="356">
        <f t="shared" si="1"/>
        <v>57</v>
      </c>
      <c r="B62" s="333" t="s">
        <v>1387</v>
      </c>
      <c r="C62" s="333" t="s">
        <v>889</v>
      </c>
      <c r="D62" s="333"/>
      <c r="E62" s="333"/>
      <c r="F62" s="333"/>
    </row>
    <row r="63" spans="1:6" ht="15">
      <c r="A63" s="356">
        <f t="shared" si="1"/>
        <v>58</v>
      </c>
      <c r="B63" s="333" t="s">
        <v>1052</v>
      </c>
      <c r="C63" s="333" t="s">
        <v>50</v>
      </c>
      <c r="D63" s="508" t="s">
        <v>1479</v>
      </c>
      <c r="E63" s="472" t="s">
        <v>1042</v>
      </c>
      <c r="F63" s="333" t="s">
        <v>1065</v>
      </c>
    </row>
    <row r="64" spans="1:6" ht="15">
      <c r="A64" s="356">
        <f t="shared" si="1"/>
        <v>59</v>
      </c>
      <c r="B64" s="333" t="s">
        <v>58</v>
      </c>
      <c r="C64" s="333" t="s">
        <v>43</v>
      </c>
      <c r="D64" s="509"/>
      <c r="E64" s="471"/>
      <c r="F64" s="333" t="s">
        <v>1065</v>
      </c>
    </row>
    <row r="65" spans="1:6" ht="15" customHeight="1">
      <c r="A65" s="356">
        <f t="shared" si="1"/>
        <v>60</v>
      </c>
      <c r="B65" s="142" t="s">
        <v>1072</v>
      </c>
      <c r="C65" s="142" t="s">
        <v>50</v>
      </c>
      <c r="D65" s="507" t="s">
        <v>1480</v>
      </c>
      <c r="E65" s="453" t="s">
        <v>1042</v>
      </c>
      <c r="F65" s="356" t="s">
        <v>1065</v>
      </c>
    </row>
    <row r="66" spans="1:6" ht="15">
      <c r="A66" s="356">
        <f t="shared" si="1"/>
        <v>61</v>
      </c>
      <c r="B66" s="142" t="s">
        <v>1404</v>
      </c>
      <c r="C66" s="142" t="s">
        <v>39</v>
      </c>
      <c r="D66" s="507"/>
      <c r="E66" s="453"/>
      <c r="F66" s="356" t="s">
        <v>1065</v>
      </c>
    </row>
    <row r="67" spans="1:6" ht="15">
      <c r="A67" s="356">
        <f t="shared" si="1"/>
        <v>62</v>
      </c>
      <c r="B67" s="142" t="s">
        <v>47</v>
      </c>
      <c r="C67" s="142" t="s">
        <v>50</v>
      </c>
      <c r="D67" s="507"/>
      <c r="E67" s="453"/>
      <c r="F67" s="356" t="s">
        <v>1065</v>
      </c>
    </row>
    <row r="68" spans="1:6" ht="15" customHeight="1">
      <c r="A68" s="356">
        <f t="shared" si="1"/>
        <v>63</v>
      </c>
      <c r="B68" s="142" t="s">
        <v>261</v>
      </c>
      <c r="C68" s="142" t="s">
        <v>36</v>
      </c>
      <c r="D68" s="507" t="s">
        <v>1482</v>
      </c>
      <c r="E68" s="453" t="s">
        <v>1042</v>
      </c>
      <c r="F68" s="356" t="s">
        <v>1065</v>
      </c>
    </row>
    <row r="69" spans="1:6" ht="15">
      <c r="A69" s="356">
        <f t="shared" si="1"/>
        <v>64</v>
      </c>
      <c r="B69" s="142" t="s">
        <v>1113</v>
      </c>
      <c r="C69" s="142" t="s">
        <v>1481</v>
      </c>
      <c r="D69" s="507"/>
      <c r="E69" s="453"/>
      <c r="F69" s="356" t="s">
        <v>1065</v>
      </c>
    </row>
    <row r="70" ht="15">
      <c r="E70" s="357"/>
    </row>
  </sheetData>
  <sheetProtection/>
  <mergeCells count="25">
    <mergeCell ref="D63:D64"/>
    <mergeCell ref="E63:E64"/>
    <mergeCell ref="D65:D67"/>
    <mergeCell ref="E65:E67"/>
    <mergeCell ref="D68:D69"/>
    <mergeCell ref="E68:E69"/>
    <mergeCell ref="D23:D24"/>
    <mergeCell ref="A1:F1"/>
    <mergeCell ref="A2:A5"/>
    <mergeCell ref="B2:B5"/>
    <mergeCell ref="C2:C5"/>
    <mergeCell ref="D2:F2"/>
    <mergeCell ref="D3:D5"/>
    <mergeCell ref="E3:E5"/>
    <mergeCell ref="F3:F5"/>
    <mergeCell ref="D50:D52"/>
    <mergeCell ref="E50:E52"/>
    <mergeCell ref="D6:D9"/>
    <mergeCell ref="E6:E24"/>
    <mergeCell ref="D10:D11"/>
    <mergeCell ref="D12:D13"/>
    <mergeCell ref="D14:D15"/>
    <mergeCell ref="D16:D17"/>
    <mergeCell ref="D18:D19"/>
    <mergeCell ref="D20:D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X58"/>
  <sheetViews>
    <sheetView zoomScalePageLayoutView="0" workbookViewId="0" topLeftCell="B40">
      <selection activeCell="B10" sqref="B10"/>
    </sheetView>
  </sheetViews>
  <sheetFormatPr defaultColWidth="9.140625" defaultRowHeight="15"/>
  <cols>
    <col min="1" max="1" width="7.28125" style="0" hidden="1" customWidth="1"/>
    <col min="2" max="2" width="18.140625" style="0" customWidth="1"/>
    <col min="3" max="3" width="9.140625" style="0" hidden="1" customWidth="1"/>
    <col min="4" max="4" width="12.140625" style="0" customWidth="1"/>
    <col min="5" max="5" width="14.421875" style="0" customWidth="1"/>
    <col min="6" max="6" width="18.140625" style="0" customWidth="1"/>
    <col min="13" max="13" width="15.140625" style="0" customWidth="1"/>
    <col min="21" max="21" width="22.00390625" style="0" customWidth="1"/>
  </cols>
  <sheetData>
    <row r="4" ht="15">
      <c r="D4" t="s">
        <v>681</v>
      </c>
    </row>
    <row r="6" spans="2:21" ht="15">
      <c r="B6" s="13" t="s">
        <v>662</v>
      </c>
      <c r="C6" s="24"/>
      <c r="D6" s="54" t="s">
        <v>664</v>
      </c>
      <c r="E6" s="13" t="s">
        <v>668</v>
      </c>
      <c r="F6" s="50" t="s">
        <v>1001</v>
      </c>
      <c r="G6" s="22" t="s">
        <v>683</v>
      </c>
      <c r="H6" s="22"/>
      <c r="I6" s="22"/>
      <c r="J6" s="22"/>
      <c r="K6" s="22"/>
      <c r="L6" s="22"/>
      <c r="M6" s="22"/>
      <c r="N6" s="13" t="s">
        <v>688</v>
      </c>
      <c r="O6" s="24"/>
      <c r="P6" s="24"/>
      <c r="Q6" s="24"/>
      <c r="R6" s="24"/>
      <c r="S6" s="24"/>
      <c r="T6" s="24"/>
      <c r="U6" s="14"/>
    </row>
    <row r="7" spans="2:21" ht="15">
      <c r="B7" s="10" t="s">
        <v>663</v>
      </c>
      <c r="C7" s="9"/>
      <c r="D7" s="53" t="s">
        <v>665</v>
      </c>
      <c r="E7" s="10" t="s">
        <v>669</v>
      </c>
      <c r="F7" s="62" t="s">
        <v>1002</v>
      </c>
      <c r="G7" s="24"/>
      <c r="H7" s="24"/>
      <c r="I7" s="24"/>
      <c r="J7" s="24"/>
      <c r="K7" s="24"/>
      <c r="L7" s="24"/>
      <c r="M7" s="14"/>
      <c r="N7" s="9"/>
      <c r="O7" s="9"/>
      <c r="P7" s="9"/>
      <c r="Q7" s="9"/>
      <c r="R7" s="9"/>
      <c r="S7" s="9"/>
      <c r="T7" s="9"/>
      <c r="U7" s="12"/>
    </row>
    <row r="8" spans="2:21" ht="15">
      <c r="B8" s="15"/>
      <c r="C8" s="28"/>
      <c r="D8" s="55" t="s">
        <v>666</v>
      </c>
      <c r="E8" s="15" t="s">
        <v>670</v>
      </c>
      <c r="F8" s="37" t="s">
        <v>1003</v>
      </c>
      <c r="G8" s="28"/>
      <c r="H8" s="28"/>
      <c r="I8" s="28"/>
      <c r="J8" s="28"/>
      <c r="K8" s="28"/>
      <c r="L8" s="28"/>
      <c r="M8" s="16"/>
      <c r="N8" s="28"/>
      <c r="O8" s="28"/>
      <c r="P8" s="28"/>
      <c r="Q8" s="28"/>
      <c r="R8" s="28"/>
      <c r="S8" s="28"/>
      <c r="T8" s="28"/>
      <c r="U8" s="16"/>
    </row>
    <row r="9" spans="2:21" ht="15">
      <c r="B9" s="13"/>
      <c r="C9" s="24"/>
      <c r="D9" s="54"/>
      <c r="E9" s="48"/>
      <c r="F9" s="4"/>
      <c r="G9" s="70" t="s">
        <v>667</v>
      </c>
      <c r="H9" s="71"/>
      <c r="I9" s="71"/>
      <c r="J9" s="24"/>
      <c r="K9" s="24"/>
      <c r="L9" s="24"/>
      <c r="M9" s="14"/>
      <c r="N9" s="24"/>
      <c r="O9" s="24"/>
      <c r="P9" s="24"/>
      <c r="Q9" s="24"/>
      <c r="R9" s="24"/>
      <c r="S9" s="24"/>
      <c r="T9" s="24"/>
      <c r="U9" s="14"/>
    </row>
    <row r="10" spans="2:21" ht="15">
      <c r="B10" s="10" t="s">
        <v>696</v>
      </c>
      <c r="C10" s="9"/>
      <c r="D10" s="53">
        <v>10</v>
      </c>
      <c r="E10" s="53">
        <v>15</v>
      </c>
      <c r="F10" s="4">
        <v>9</v>
      </c>
      <c r="G10" s="10" t="s">
        <v>1010</v>
      </c>
      <c r="H10" s="9"/>
      <c r="I10" s="9"/>
      <c r="J10" s="9"/>
      <c r="K10" s="9"/>
      <c r="L10" s="9"/>
      <c r="M10" s="12"/>
      <c r="N10" s="9" t="s">
        <v>718</v>
      </c>
      <c r="O10" s="9"/>
      <c r="P10" s="9"/>
      <c r="Q10" s="9"/>
      <c r="R10" s="9"/>
      <c r="S10" s="9"/>
      <c r="T10" s="9"/>
      <c r="U10" s="12"/>
    </row>
    <row r="11" spans="2:21" ht="15">
      <c r="B11" s="10"/>
      <c r="C11" s="9"/>
      <c r="D11" s="53"/>
      <c r="E11" s="53"/>
      <c r="F11" s="4"/>
      <c r="G11" s="10" t="s">
        <v>675</v>
      </c>
      <c r="H11" s="9"/>
      <c r="I11" s="9"/>
      <c r="J11" s="9"/>
      <c r="K11" s="9"/>
      <c r="L11" s="9"/>
      <c r="M11" s="12"/>
      <c r="N11" s="9"/>
      <c r="O11" s="9"/>
      <c r="P11" s="9"/>
      <c r="Q11" s="9"/>
      <c r="R11" s="9"/>
      <c r="S11" s="9"/>
      <c r="T11" s="9"/>
      <c r="U11" s="12"/>
    </row>
    <row r="12" spans="2:21" ht="15">
      <c r="B12" s="10"/>
      <c r="C12" s="9"/>
      <c r="D12" s="53"/>
      <c r="E12" s="53"/>
      <c r="F12" s="4"/>
      <c r="G12" s="10" t="s">
        <v>1011</v>
      </c>
      <c r="H12" s="9"/>
      <c r="I12" s="9"/>
      <c r="J12" s="9"/>
      <c r="K12" s="9"/>
      <c r="L12" s="9"/>
      <c r="M12" s="12"/>
      <c r="N12" s="9" t="s">
        <v>719</v>
      </c>
      <c r="O12" s="9"/>
      <c r="P12" s="9"/>
      <c r="Q12" s="9"/>
      <c r="R12" s="9"/>
      <c r="S12" s="9"/>
      <c r="T12" s="9"/>
      <c r="U12" s="12"/>
    </row>
    <row r="13" spans="2:21" ht="15">
      <c r="B13" s="10"/>
      <c r="C13" s="9"/>
      <c r="D13" s="53"/>
      <c r="E13" s="53"/>
      <c r="F13" s="4"/>
      <c r="G13" s="10"/>
      <c r="H13" s="9"/>
      <c r="I13" s="9"/>
      <c r="J13" s="9"/>
      <c r="K13" s="9"/>
      <c r="L13" s="9"/>
      <c r="M13" s="12"/>
      <c r="N13" s="9" t="s">
        <v>671</v>
      </c>
      <c r="O13" s="9"/>
      <c r="P13" s="9"/>
      <c r="Q13" s="9"/>
      <c r="R13" s="9"/>
      <c r="S13" s="9"/>
      <c r="T13" s="9"/>
      <c r="U13" s="12"/>
    </row>
    <row r="14" spans="2:21" ht="15">
      <c r="B14" s="10"/>
      <c r="C14" s="9"/>
      <c r="D14" s="53"/>
      <c r="E14" s="53"/>
      <c r="F14" s="4"/>
      <c r="G14" s="10" t="s">
        <v>1012</v>
      </c>
      <c r="H14" s="9"/>
      <c r="I14" s="9"/>
      <c r="J14" s="9"/>
      <c r="K14" s="9"/>
      <c r="L14" s="9"/>
      <c r="M14" s="12"/>
      <c r="N14" s="9" t="s">
        <v>720</v>
      </c>
      <c r="O14" s="9"/>
      <c r="P14" s="9"/>
      <c r="Q14" s="9"/>
      <c r="R14" s="9"/>
      <c r="S14" s="9"/>
      <c r="T14" s="9"/>
      <c r="U14" s="12"/>
    </row>
    <row r="15" spans="2:21" ht="15">
      <c r="B15" s="10"/>
      <c r="C15" s="9"/>
      <c r="D15" s="53"/>
      <c r="E15" s="53"/>
      <c r="F15" s="4"/>
      <c r="G15" s="10" t="s">
        <v>672</v>
      </c>
      <c r="H15" s="9"/>
      <c r="I15" s="9"/>
      <c r="J15" s="9"/>
      <c r="K15" s="9"/>
      <c r="L15" s="9"/>
      <c r="M15" s="12"/>
      <c r="N15" s="9"/>
      <c r="O15" s="9"/>
      <c r="P15" s="9"/>
      <c r="Q15" s="9"/>
      <c r="R15" s="9"/>
      <c r="S15" s="9"/>
      <c r="T15" s="9"/>
      <c r="U15" s="12"/>
    </row>
    <row r="16" spans="2:21" ht="15">
      <c r="B16" s="10"/>
      <c r="C16" s="9"/>
      <c r="D16" s="53"/>
      <c r="E16" s="53"/>
      <c r="F16" s="4"/>
      <c r="G16" s="10" t="s">
        <v>1013</v>
      </c>
      <c r="H16" s="9"/>
      <c r="I16" s="9"/>
      <c r="J16" s="9"/>
      <c r="K16" s="9"/>
      <c r="L16" s="9"/>
      <c r="M16" s="12"/>
      <c r="N16" s="9" t="s">
        <v>717</v>
      </c>
      <c r="O16" s="9"/>
      <c r="P16" s="9"/>
      <c r="Q16" s="9"/>
      <c r="R16" s="9"/>
      <c r="S16" s="9"/>
      <c r="T16" s="9"/>
      <c r="U16" s="12"/>
    </row>
    <row r="17" spans="2:21" ht="15">
      <c r="B17" s="10"/>
      <c r="C17" s="9"/>
      <c r="D17" s="53"/>
      <c r="E17" s="53"/>
      <c r="F17" s="4"/>
      <c r="G17" s="10"/>
      <c r="H17" s="9"/>
      <c r="I17" s="9"/>
      <c r="J17" s="9"/>
      <c r="K17" s="9"/>
      <c r="L17" s="9"/>
      <c r="M17" s="12"/>
      <c r="N17" s="9" t="s">
        <v>673</v>
      </c>
      <c r="O17" s="9"/>
      <c r="P17" s="9"/>
      <c r="Q17" s="9"/>
      <c r="R17" s="9"/>
      <c r="S17" s="9"/>
      <c r="T17" s="9"/>
      <c r="U17" s="12"/>
    </row>
    <row r="18" spans="2:21" ht="15">
      <c r="B18" s="10"/>
      <c r="C18" s="9"/>
      <c r="D18" s="53"/>
      <c r="E18" s="53"/>
      <c r="F18" s="4"/>
      <c r="G18" s="10" t="s">
        <v>1014</v>
      </c>
      <c r="H18" s="9"/>
      <c r="I18" s="9"/>
      <c r="J18" s="9"/>
      <c r="K18" s="9"/>
      <c r="L18" s="9"/>
      <c r="M18" s="12"/>
      <c r="N18" s="9" t="s">
        <v>716</v>
      </c>
      <c r="O18" s="9"/>
      <c r="P18" s="9"/>
      <c r="Q18" s="9"/>
      <c r="R18" s="9"/>
      <c r="S18" s="9"/>
      <c r="T18" s="9"/>
      <c r="U18" s="12"/>
    </row>
    <row r="19" spans="2:21" ht="15">
      <c r="B19" s="10"/>
      <c r="C19" s="9"/>
      <c r="D19" s="53"/>
      <c r="E19" s="53"/>
      <c r="F19" s="4"/>
      <c r="G19" s="10" t="s">
        <v>674</v>
      </c>
      <c r="H19" s="9"/>
      <c r="I19" s="9"/>
      <c r="J19" s="9"/>
      <c r="K19" s="9"/>
      <c r="L19" s="9"/>
      <c r="M19" s="12"/>
      <c r="N19" s="9" t="s">
        <v>676</v>
      </c>
      <c r="O19" s="9"/>
      <c r="P19" s="9"/>
      <c r="Q19" s="9"/>
      <c r="R19" s="9"/>
      <c r="S19" s="9"/>
      <c r="T19" s="9"/>
      <c r="U19" s="12"/>
    </row>
    <row r="20" spans="2:21" ht="15">
      <c r="B20" s="10"/>
      <c r="C20" s="9"/>
      <c r="D20" s="53"/>
      <c r="E20" s="53"/>
      <c r="F20" s="4"/>
      <c r="G20" s="68" t="s">
        <v>677</v>
      </c>
      <c r="H20" s="9"/>
      <c r="I20" s="9"/>
      <c r="J20" s="9"/>
      <c r="K20" s="9"/>
      <c r="L20" s="9"/>
      <c r="M20" s="12"/>
      <c r="N20" s="9"/>
      <c r="O20" s="9"/>
      <c r="P20" s="9"/>
      <c r="Q20" s="9"/>
      <c r="R20" s="9"/>
      <c r="S20" s="9"/>
      <c r="T20" s="9"/>
      <c r="U20" s="12"/>
    </row>
    <row r="21" spans="2:21" ht="15">
      <c r="B21" s="10"/>
      <c r="C21" s="9"/>
      <c r="D21" s="53"/>
      <c r="E21" s="53"/>
      <c r="F21" s="4"/>
      <c r="G21" s="10" t="s">
        <v>1015</v>
      </c>
      <c r="H21" s="9"/>
      <c r="I21" s="9"/>
      <c r="J21" s="9"/>
      <c r="K21" s="9"/>
      <c r="L21" s="9"/>
      <c r="M21" s="12"/>
      <c r="N21" s="9" t="s">
        <v>716</v>
      </c>
      <c r="O21" s="9"/>
      <c r="P21" s="9"/>
      <c r="Q21" s="9"/>
      <c r="R21" s="9"/>
      <c r="S21" s="9"/>
      <c r="T21" s="9"/>
      <c r="U21" s="12"/>
    </row>
    <row r="22" spans="2:21" ht="15">
      <c r="B22" s="10"/>
      <c r="C22" s="9"/>
      <c r="D22" s="53"/>
      <c r="E22" s="53"/>
      <c r="F22" s="4"/>
      <c r="G22" s="10"/>
      <c r="H22" s="9"/>
      <c r="I22" s="9"/>
      <c r="J22" s="9"/>
      <c r="K22" s="9"/>
      <c r="L22" s="9"/>
      <c r="M22" s="12"/>
      <c r="N22" s="9" t="s">
        <v>676</v>
      </c>
      <c r="O22" s="9"/>
      <c r="P22" s="9"/>
      <c r="Q22" s="9"/>
      <c r="R22" s="9"/>
      <c r="S22" s="9"/>
      <c r="T22" s="9"/>
      <c r="U22" s="12"/>
    </row>
    <row r="23" spans="2:21" ht="15">
      <c r="B23" s="10"/>
      <c r="C23" s="9"/>
      <c r="D23" s="53"/>
      <c r="E23" s="53"/>
      <c r="F23" s="4"/>
      <c r="G23" s="10" t="s">
        <v>1016</v>
      </c>
      <c r="H23" s="9"/>
      <c r="I23" s="9"/>
      <c r="J23" s="9"/>
      <c r="K23" s="9"/>
      <c r="L23" s="9"/>
      <c r="M23" s="12"/>
      <c r="N23" s="9" t="s">
        <v>715</v>
      </c>
      <c r="O23" s="9"/>
      <c r="P23" s="9"/>
      <c r="Q23" s="9"/>
      <c r="R23" s="9"/>
      <c r="S23" s="9"/>
      <c r="T23" s="9"/>
      <c r="U23" s="12"/>
    </row>
    <row r="24" spans="2:21" ht="15">
      <c r="B24" s="10"/>
      <c r="C24" s="9"/>
      <c r="D24" s="53"/>
      <c r="E24" s="53"/>
      <c r="F24" s="4"/>
      <c r="G24" s="10" t="s">
        <v>678</v>
      </c>
      <c r="H24" s="9"/>
      <c r="I24" s="9"/>
      <c r="J24" s="9"/>
      <c r="K24" s="9"/>
      <c r="L24" s="9"/>
      <c r="M24" s="12"/>
      <c r="N24" s="9"/>
      <c r="O24" s="9"/>
      <c r="P24" s="9"/>
      <c r="Q24" s="9"/>
      <c r="R24" s="9"/>
      <c r="S24" s="9"/>
      <c r="T24" s="9"/>
      <c r="U24" s="12"/>
    </row>
    <row r="25" spans="2:21" ht="15">
      <c r="B25" s="10"/>
      <c r="C25" s="9"/>
      <c r="D25" s="53"/>
      <c r="E25" s="53"/>
      <c r="F25" s="4"/>
      <c r="G25" s="10" t="s">
        <v>679</v>
      </c>
      <c r="H25" s="9"/>
      <c r="I25" s="9"/>
      <c r="J25" s="9"/>
      <c r="K25" s="9"/>
      <c r="L25" s="9"/>
      <c r="M25" s="12"/>
      <c r="N25" s="9"/>
      <c r="O25" s="9"/>
      <c r="P25" s="9"/>
      <c r="Q25" s="9"/>
      <c r="R25" s="9"/>
      <c r="S25" s="9"/>
      <c r="T25" s="9"/>
      <c r="U25" s="12"/>
    </row>
    <row r="26" spans="2:21" ht="15">
      <c r="B26" s="10"/>
      <c r="C26" s="9"/>
      <c r="D26" s="53"/>
      <c r="E26" s="53"/>
      <c r="F26" s="4"/>
      <c r="G26" s="10" t="s">
        <v>1017</v>
      </c>
      <c r="H26" s="9"/>
      <c r="I26" s="9"/>
      <c r="J26" s="9"/>
      <c r="K26" s="9"/>
      <c r="L26" s="9"/>
      <c r="M26" s="12"/>
      <c r="N26" s="9" t="s">
        <v>714</v>
      </c>
      <c r="O26" s="9"/>
      <c r="P26" s="9"/>
      <c r="Q26" s="9"/>
      <c r="R26" s="9"/>
      <c r="S26" s="9"/>
      <c r="T26" s="9"/>
      <c r="U26" s="12"/>
    </row>
    <row r="27" spans="2:21" ht="15">
      <c r="B27" s="10"/>
      <c r="C27" s="9"/>
      <c r="D27" s="53"/>
      <c r="E27" s="53"/>
      <c r="F27" s="4"/>
      <c r="G27" s="10" t="s">
        <v>1018</v>
      </c>
      <c r="H27" s="9"/>
      <c r="I27" s="9"/>
      <c r="J27" s="9"/>
      <c r="K27" s="9"/>
      <c r="L27" s="9"/>
      <c r="M27" s="12"/>
      <c r="N27" s="9" t="s">
        <v>713</v>
      </c>
      <c r="O27" s="9"/>
      <c r="P27" s="9"/>
      <c r="Q27" s="9"/>
      <c r="R27" s="9"/>
      <c r="S27" s="9"/>
      <c r="T27" s="9"/>
      <c r="U27" s="12"/>
    </row>
    <row r="28" spans="2:21" ht="15">
      <c r="B28" s="15"/>
      <c r="C28" s="28"/>
      <c r="D28" s="55"/>
      <c r="E28" s="55"/>
      <c r="F28" s="57"/>
      <c r="G28" s="15"/>
      <c r="H28" s="28"/>
      <c r="I28" s="28"/>
      <c r="J28" s="28"/>
      <c r="K28" s="28"/>
      <c r="L28" s="28"/>
      <c r="M28" s="16"/>
      <c r="N28" s="28" t="s">
        <v>680</v>
      </c>
      <c r="O28" s="28"/>
      <c r="P28" s="28"/>
      <c r="Q28" s="28"/>
      <c r="R28" s="28"/>
      <c r="S28" s="28"/>
      <c r="T28" s="28"/>
      <c r="U28" s="16"/>
    </row>
    <row r="29" spans="2:21" ht="15">
      <c r="B29" s="13" t="s">
        <v>682</v>
      </c>
      <c r="C29" s="24"/>
      <c r="D29" s="54">
        <v>17</v>
      </c>
      <c r="E29" s="54">
        <v>18</v>
      </c>
      <c r="F29" s="56">
        <v>7</v>
      </c>
      <c r="G29" s="70" t="s">
        <v>667</v>
      </c>
      <c r="H29" s="71"/>
      <c r="I29" s="24"/>
      <c r="J29" s="24"/>
      <c r="K29" s="24"/>
      <c r="L29" s="24"/>
      <c r="M29" s="14"/>
      <c r="N29" s="24"/>
      <c r="O29" s="24"/>
      <c r="P29" s="24"/>
      <c r="Q29" s="24"/>
      <c r="R29" s="24"/>
      <c r="S29" s="24"/>
      <c r="T29" s="24"/>
      <c r="U29" s="14"/>
    </row>
    <row r="30" spans="2:21" ht="15">
      <c r="B30" s="10"/>
      <c r="C30" s="9"/>
      <c r="D30" s="53"/>
      <c r="E30" s="53"/>
      <c r="F30" s="4"/>
      <c r="G30" s="10" t="s">
        <v>1019</v>
      </c>
      <c r="H30" s="9"/>
      <c r="I30" s="9"/>
      <c r="J30" s="9"/>
      <c r="K30" s="9"/>
      <c r="L30" s="9"/>
      <c r="M30" s="12"/>
      <c r="N30" s="9" t="s">
        <v>689</v>
      </c>
      <c r="O30" s="9"/>
      <c r="P30" s="9"/>
      <c r="Q30" s="9"/>
      <c r="R30" s="9"/>
      <c r="S30" s="9"/>
      <c r="T30" s="9"/>
      <c r="U30" s="12"/>
    </row>
    <row r="31" spans="2:21" ht="15">
      <c r="B31" s="10"/>
      <c r="C31" s="9"/>
      <c r="D31" s="53"/>
      <c r="E31" s="53"/>
      <c r="F31" s="4"/>
      <c r="G31" s="10" t="s">
        <v>684</v>
      </c>
      <c r="H31" s="9"/>
      <c r="I31" s="9"/>
      <c r="J31" s="9"/>
      <c r="K31" s="9"/>
      <c r="L31" s="9"/>
      <c r="M31" s="12"/>
      <c r="N31" s="9" t="s">
        <v>702</v>
      </c>
      <c r="O31" s="9"/>
      <c r="P31" s="9"/>
      <c r="Q31" s="9"/>
      <c r="R31" s="9"/>
      <c r="S31" s="9"/>
      <c r="T31" s="9"/>
      <c r="U31" s="12"/>
    </row>
    <row r="32" spans="2:21" ht="15">
      <c r="B32" s="10"/>
      <c r="C32" s="9"/>
      <c r="D32" s="53"/>
      <c r="E32" s="53"/>
      <c r="F32" s="4"/>
      <c r="G32" s="10" t="s">
        <v>1020</v>
      </c>
      <c r="H32" s="9"/>
      <c r="I32" s="9"/>
      <c r="J32" s="9"/>
      <c r="K32" s="9"/>
      <c r="L32" s="9"/>
      <c r="M32" s="12"/>
      <c r="N32" s="9" t="s">
        <v>703</v>
      </c>
      <c r="O32" s="9"/>
      <c r="P32" s="9"/>
      <c r="Q32" s="9"/>
      <c r="R32" s="9"/>
      <c r="S32" s="9"/>
      <c r="T32" s="9"/>
      <c r="U32" s="12"/>
    </row>
    <row r="33" spans="2:21" ht="15">
      <c r="B33" s="10"/>
      <c r="C33" s="9"/>
      <c r="D33" s="53"/>
      <c r="E33" s="53"/>
      <c r="F33" s="4"/>
      <c r="G33" s="10" t="s">
        <v>685</v>
      </c>
      <c r="H33" s="9"/>
      <c r="I33" s="9"/>
      <c r="J33" s="9"/>
      <c r="K33" s="9"/>
      <c r="L33" s="9"/>
      <c r="M33" s="12"/>
      <c r="N33" s="9"/>
      <c r="O33" s="9"/>
      <c r="P33" s="9"/>
      <c r="Q33" s="9"/>
      <c r="R33" s="9"/>
      <c r="S33" s="9"/>
      <c r="T33" s="9"/>
      <c r="U33" s="12"/>
    </row>
    <row r="34" spans="2:21" ht="15">
      <c r="B34" s="10"/>
      <c r="C34" s="9"/>
      <c r="D34" s="53"/>
      <c r="E34" s="53"/>
      <c r="F34" s="4"/>
      <c r="G34" s="10" t="s">
        <v>686</v>
      </c>
      <c r="H34" s="9"/>
      <c r="I34" s="9"/>
      <c r="J34" s="9"/>
      <c r="K34" s="9"/>
      <c r="L34" s="9"/>
      <c r="M34" s="12"/>
      <c r="N34" s="9"/>
      <c r="O34" s="9"/>
      <c r="P34" s="9"/>
      <c r="Q34" s="9"/>
      <c r="R34" s="9"/>
      <c r="S34" s="9"/>
      <c r="T34" s="9"/>
      <c r="U34" s="12"/>
    </row>
    <row r="35" spans="2:21" ht="15">
      <c r="B35" s="10"/>
      <c r="C35" s="9"/>
      <c r="D35" s="53"/>
      <c r="E35" s="53"/>
      <c r="F35" s="4"/>
      <c r="G35" s="10" t="s">
        <v>687</v>
      </c>
      <c r="H35" s="9"/>
      <c r="I35" s="9"/>
      <c r="J35" s="9"/>
      <c r="K35" s="9"/>
      <c r="L35" s="9"/>
      <c r="M35" s="12"/>
      <c r="N35" s="9"/>
      <c r="O35" s="9"/>
      <c r="P35" s="9"/>
      <c r="Q35" s="9"/>
      <c r="R35" s="9"/>
      <c r="S35" s="9"/>
      <c r="T35" s="9"/>
      <c r="U35" s="12"/>
    </row>
    <row r="36" spans="2:21" ht="15">
      <c r="B36" s="10"/>
      <c r="C36" s="9"/>
      <c r="D36" s="53"/>
      <c r="E36" s="53"/>
      <c r="F36" s="4"/>
      <c r="G36" s="10" t="s">
        <v>1021</v>
      </c>
      <c r="H36" s="9"/>
      <c r="I36" s="9"/>
      <c r="J36" s="9"/>
      <c r="K36" s="9"/>
      <c r="L36" s="9"/>
      <c r="M36" s="12"/>
      <c r="N36" s="9" t="s">
        <v>691</v>
      </c>
      <c r="O36" s="9"/>
      <c r="P36" s="9"/>
      <c r="Q36" s="9"/>
      <c r="R36" s="9"/>
      <c r="S36" s="9"/>
      <c r="T36" s="9"/>
      <c r="U36" s="12"/>
    </row>
    <row r="37" spans="2:21" ht="15">
      <c r="B37" s="10"/>
      <c r="C37" s="9"/>
      <c r="D37" s="53"/>
      <c r="E37" s="53"/>
      <c r="F37" s="4"/>
      <c r="G37" s="10" t="s">
        <v>690</v>
      </c>
      <c r="H37" s="9"/>
      <c r="I37" s="9"/>
      <c r="J37" s="9"/>
      <c r="K37" s="9"/>
      <c r="L37" s="9"/>
      <c r="M37" s="12"/>
      <c r="N37" s="9"/>
      <c r="O37" s="9"/>
      <c r="P37" s="9"/>
      <c r="Q37" s="9"/>
      <c r="R37" s="9"/>
      <c r="S37" s="9"/>
      <c r="T37" s="9"/>
      <c r="U37" s="12"/>
    </row>
    <row r="38" spans="2:21" ht="15">
      <c r="B38" s="10"/>
      <c r="C38" s="9"/>
      <c r="D38" s="53"/>
      <c r="E38" s="53"/>
      <c r="F38" s="4"/>
      <c r="G38" s="10" t="s">
        <v>1022</v>
      </c>
      <c r="H38" s="9"/>
      <c r="I38" s="9"/>
      <c r="J38" s="9"/>
      <c r="K38" s="9"/>
      <c r="L38" s="9"/>
      <c r="M38" s="12"/>
      <c r="N38" s="9" t="s">
        <v>704</v>
      </c>
      <c r="O38" s="9"/>
      <c r="P38" s="9"/>
      <c r="Q38" s="9"/>
      <c r="R38" s="9"/>
      <c r="S38" s="9"/>
      <c r="T38" s="9"/>
      <c r="U38" s="12"/>
    </row>
    <row r="39" spans="2:21" ht="15">
      <c r="B39" s="10"/>
      <c r="C39" s="9"/>
      <c r="D39" s="53"/>
      <c r="E39" s="53"/>
      <c r="F39" s="4"/>
      <c r="G39" s="10" t="s">
        <v>1023</v>
      </c>
      <c r="H39" s="9"/>
      <c r="I39" s="9"/>
      <c r="J39" s="9"/>
      <c r="K39" s="9"/>
      <c r="L39" s="9"/>
      <c r="M39" s="12"/>
      <c r="N39" s="9" t="s">
        <v>705</v>
      </c>
      <c r="O39" s="9"/>
      <c r="P39" s="9"/>
      <c r="Q39" s="9"/>
      <c r="R39" s="9"/>
      <c r="S39" s="9"/>
      <c r="T39" s="9"/>
      <c r="U39" s="12"/>
    </row>
    <row r="40" spans="2:21" ht="15">
      <c r="B40" s="10"/>
      <c r="C40" s="9"/>
      <c r="D40" s="53"/>
      <c r="E40" s="53"/>
      <c r="F40" s="4"/>
      <c r="G40" s="68" t="s">
        <v>692</v>
      </c>
      <c r="H40" s="9"/>
      <c r="I40" s="9"/>
      <c r="J40" s="9"/>
      <c r="K40" s="9"/>
      <c r="L40" s="9"/>
      <c r="M40" s="12"/>
      <c r="N40" s="9"/>
      <c r="O40" s="9"/>
      <c r="P40" s="9"/>
      <c r="Q40" s="9"/>
      <c r="R40" s="9"/>
      <c r="S40" s="9"/>
      <c r="T40" s="9"/>
      <c r="U40" s="12"/>
    </row>
    <row r="41" spans="2:21" ht="15">
      <c r="B41" s="10"/>
      <c r="C41" s="9"/>
      <c r="D41" s="53"/>
      <c r="E41" s="53"/>
      <c r="F41" s="4"/>
      <c r="G41" s="10" t="s">
        <v>1024</v>
      </c>
      <c r="H41" s="9"/>
      <c r="I41" s="9"/>
      <c r="J41" s="9"/>
      <c r="K41" s="9"/>
      <c r="L41" s="9"/>
      <c r="M41" s="12"/>
      <c r="N41" s="9" t="s">
        <v>694</v>
      </c>
      <c r="O41" s="9"/>
      <c r="P41" s="9"/>
      <c r="Q41" s="9"/>
      <c r="R41" s="9"/>
      <c r="S41" s="9"/>
      <c r="T41" s="9"/>
      <c r="U41" s="12"/>
    </row>
    <row r="42" spans="2:21" ht="15">
      <c r="B42" s="10"/>
      <c r="C42" s="9"/>
      <c r="D42" s="53"/>
      <c r="E42" s="53"/>
      <c r="F42" s="4"/>
      <c r="G42" s="10" t="s">
        <v>693</v>
      </c>
      <c r="H42" s="9"/>
      <c r="I42" s="9"/>
      <c r="J42" s="9"/>
      <c r="K42" s="9"/>
      <c r="L42" s="9"/>
      <c r="M42" s="12"/>
      <c r="N42" s="9"/>
      <c r="O42" s="9"/>
      <c r="P42" s="9"/>
      <c r="Q42" s="9"/>
      <c r="R42" s="9"/>
      <c r="S42" s="9"/>
      <c r="T42" s="9"/>
      <c r="U42" s="12"/>
    </row>
    <row r="43" spans="2:21" ht="15">
      <c r="B43" s="10"/>
      <c r="C43" s="9"/>
      <c r="D43" s="53"/>
      <c r="E43" s="53"/>
      <c r="F43" s="4"/>
      <c r="G43" s="10" t="s">
        <v>1025</v>
      </c>
      <c r="H43" s="9"/>
      <c r="I43" s="9"/>
      <c r="J43" s="9"/>
      <c r="K43" s="9"/>
      <c r="L43" s="9"/>
      <c r="M43" s="12"/>
      <c r="N43" s="9" t="s">
        <v>712</v>
      </c>
      <c r="O43" s="9"/>
      <c r="P43" s="9"/>
      <c r="Q43" s="9"/>
      <c r="R43" s="9"/>
      <c r="S43" s="9"/>
      <c r="T43" s="9"/>
      <c r="U43" s="12"/>
    </row>
    <row r="44" spans="2:21" ht="15">
      <c r="B44" s="15"/>
      <c r="C44" s="28"/>
      <c r="D44" s="55"/>
      <c r="E44" s="55"/>
      <c r="F44" s="57"/>
      <c r="G44" s="15"/>
      <c r="H44" s="28"/>
      <c r="I44" s="28"/>
      <c r="J44" s="28"/>
      <c r="K44" s="28"/>
      <c r="L44" s="28"/>
      <c r="M44" s="16"/>
      <c r="N44" s="28" t="s">
        <v>680</v>
      </c>
      <c r="O44" s="28"/>
      <c r="P44" s="28"/>
      <c r="Q44" s="28"/>
      <c r="R44" s="28"/>
      <c r="S44" s="28"/>
      <c r="T44" s="28"/>
      <c r="U44" s="16"/>
    </row>
    <row r="45" spans="2:21" ht="15">
      <c r="B45" s="10" t="s">
        <v>695</v>
      </c>
      <c r="C45" s="9"/>
      <c r="D45" s="53">
        <v>26</v>
      </c>
      <c r="E45" s="67">
        <v>23</v>
      </c>
      <c r="F45" s="4">
        <v>8</v>
      </c>
      <c r="G45" s="10" t="s">
        <v>1026</v>
      </c>
      <c r="H45" s="9"/>
      <c r="I45" s="9"/>
      <c r="J45" s="9"/>
      <c r="K45" s="9"/>
      <c r="L45" s="9"/>
      <c r="M45" s="12"/>
      <c r="N45" s="9" t="s">
        <v>711</v>
      </c>
      <c r="O45" s="9"/>
      <c r="P45" s="9"/>
      <c r="Q45" s="9"/>
      <c r="R45" s="9"/>
      <c r="S45" s="9"/>
      <c r="T45" s="9"/>
      <c r="U45" s="12"/>
    </row>
    <row r="46" spans="2:24" ht="15">
      <c r="B46" s="10"/>
      <c r="C46" s="9"/>
      <c r="D46" s="53"/>
      <c r="E46" s="66"/>
      <c r="F46" s="4"/>
      <c r="G46" s="69" t="s">
        <v>1027</v>
      </c>
      <c r="H46" s="64"/>
      <c r="I46" s="64"/>
      <c r="J46" s="64"/>
      <c r="K46" s="64"/>
      <c r="L46" s="64"/>
      <c r="M46" s="65"/>
      <c r="N46" s="138" t="s">
        <v>710</v>
      </c>
      <c r="O46" s="64"/>
      <c r="P46" s="64"/>
      <c r="Q46" s="64"/>
      <c r="R46" s="64"/>
      <c r="S46" s="64"/>
      <c r="T46" s="64"/>
      <c r="U46" s="65"/>
      <c r="V46" s="63"/>
      <c r="W46" s="63"/>
      <c r="X46" s="63"/>
    </row>
    <row r="47" spans="2:21" ht="15">
      <c r="B47" s="10"/>
      <c r="C47" s="9"/>
      <c r="D47" s="53"/>
      <c r="E47" s="34"/>
      <c r="F47" s="4"/>
      <c r="G47" s="10" t="s">
        <v>1028</v>
      </c>
      <c r="H47" s="9"/>
      <c r="I47" s="9"/>
      <c r="J47" s="9"/>
      <c r="K47" s="9"/>
      <c r="L47" s="9"/>
      <c r="M47" s="12"/>
      <c r="N47" s="64" t="s">
        <v>700</v>
      </c>
      <c r="O47" s="9"/>
      <c r="P47" s="9"/>
      <c r="Q47" s="9"/>
      <c r="R47" s="9"/>
      <c r="S47" s="9"/>
      <c r="T47" s="9"/>
      <c r="U47" s="12"/>
    </row>
    <row r="48" spans="2:21" ht="15">
      <c r="B48" s="10"/>
      <c r="C48" s="9"/>
      <c r="D48" s="53"/>
      <c r="E48" s="34"/>
      <c r="F48" s="9"/>
      <c r="G48" s="10" t="s">
        <v>698</v>
      </c>
      <c r="H48" s="9"/>
      <c r="I48" s="9"/>
      <c r="J48" s="9"/>
      <c r="K48" s="9"/>
      <c r="L48" s="9"/>
      <c r="M48" s="12"/>
      <c r="N48" s="9"/>
      <c r="O48" s="9"/>
      <c r="P48" s="9"/>
      <c r="Q48" s="9"/>
      <c r="R48" s="9"/>
      <c r="S48" s="9"/>
      <c r="T48" s="9"/>
      <c r="U48" s="12"/>
    </row>
    <row r="49" spans="2:21" ht="15">
      <c r="B49" s="10"/>
      <c r="C49" s="9"/>
      <c r="D49" s="53"/>
      <c r="E49" s="34"/>
      <c r="F49" s="9"/>
      <c r="G49" s="10" t="s">
        <v>699</v>
      </c>
      <c r="H49" s="9"/>
      <c r="I49" s="9"/>
      <c r="J49" s="9"/>
      <c r="K49" s="9"/>
      <c r="L49" s="9"/>
      <c r="M49" s="12"/>
      <c r="N49" s="9"/>
      <c r="O49" s="9"/>
      <c r="P49" s="9"/>
      <c r="Q49" s="9"/>
      <c r="R49" s="9"/>
      <c r="S49" s="9"/>
      <c r="T49" s="9"/>
      <c r="U49" s="12"/>
    </row>
    <row r="50" spans="2:21" ht="15">
      <c r="B50" s="10"/>
      <c r="C50" s="9"/>
      <c r="D50" s="53"/>
      <c r="E50" s="34"/>
      <c r="F50" s="4"/>
      <c r="G50" s="10" t="s">
        <v>1029</v>
      </c>
      <c r="H50" s="9"/>
      <c r="I50" s="9"/>
      <c r="J50" s="9"/>
      <c r="K50" s="9"/>
      <c r="L50" s="9"/>
      <c r="M50" s="12"/>
      <c r="N50" s="9" t="s">
        <v>706</v>
      </c>
      <c r="O50" s="9"/>
      <c r="P50" s="9"/>
      <c r="Q50" s="9"/>
      <c r="R50" s="9"/>
      <c r="S50" s="9"/>
      <c r="T50" s="9"/>
      <c r="U50" s="12"/>
    </row>
    <row r="51" spans="2:21" ht="15">
      <c r="B51" s="10"/>
      <c r="C51" s="9"/>
      <c r="D51" s="53"/>
      <c r="E51" s="34"/>
      <c r="F51" s="9"/>
      <c r="G51" s="10"/>
      <c r="H51" s="9"/>
      <c r="I51" s="9"/>
      <c r="J51" s="9"/>
      <c r="K51" s="9"/>
      <c r="L51" s="9"/>
      <c r="M51" s="12"/>
      <c r="N51" s="9" t="s">
        <v>697</v>
      </c>
      <c r="O51" s="9"/>
      <c r="P51" s="9"/>
      <c r="Q51" s="9"/>
      <c r="R51" s="9"/>
      <c r="S51" s="9"/>
      <c r="T51" s="9"/>
      <c r="U51" s="12"/>
    </row>
    <row r="52" spans="2:21" ht="15">
      <c r="B52" s="10"/>
      <c r="C52" s="9"/>
      <c r="D52" s="53"/>
      <c r="E52" s="34"/>
      <c r="F52" s="4"/>
      <c r="G52" s="10" t="s">
        <v>1030</v>
      </c>
      <c r="H52" s="9"/>
      <c r="I52" s="9"/>
      <c r="J52" s="9"/>
      <c r="K52" s="9"/>
      <c r="L52" s="9"/>
      <c r="M52" s="12"/>
      <c r="N52" s="9" t="s">
        <v>707</v>
      </c>
      <c r="O52" s="9"/>
      <c r="P52" s="9"/>
      <c r="Q52" s="9"/>
      <c r="R52" s="9"/>
      <c r="S52" s="9"/>
      <c r="T52" s="9"/>
      <c r="U52" s="12"/>
    </row>
    <row r="53" spans="2:21" ht="15">
      <c r="B53" s="10"/>
      <c r="C53" s="9"/>
      <c r="D53" s="53"/>
      <c r="E53" s="34"/>
      <c r="F53" s="4"/>
      <c r="G53" s="10"/>
      <c r="H53" s="9"/>
      <c r="I53" s="9"/>
      <c r="J53" s="9"/>
      <c r="K53" s="9"/>
      <c r="L53" s="9"/>
      <c r="M53" s="12"/>
      <c r="N53" s="9" t="s">
        <v>701</v>
      </c>
      <c r="O53" s="9"/>
      <c r="P53" s="9"/>
      <c r="Q53" s="9"/>
      <c r="R53" s="9"/>
      <c r="S53" s="9"/>
      <c r="T53" s="9"/>
      <c r="U53" s="12"/>
    </row>
    <row r="54" spans="2:21" ht="15">
      <c r="B54" s="10"/>
      <c r="C54" s="9"/>
      <c r="D54" s="53"/>
      <c r="E54" s="34"/>
      <c r="F54" s="4"/>
      <c r="G54" s="10" t="s">
        <v>1031</v>
      </c>
      <c r="H54" s="9"/>
      <c r="I54" s="9"/>
      <c r="J54" s="9"/>
      <c r="K54" s="9"/>
      <c r="L54" s="9"/>
      <c r="M54" s="12"/>
      <c r="N54" s="9" t="s">
        <v>708</v>
      </c>
      <c r="O54" s="9"/>
      <c r="P54" s="9"/>
      <c r="Q54" s="9"/>
      <c r="R54" s="9"/>
      <c r="S54" s="9"/>
      <c r="T54" s="9"/>
      <c r="U54" s="12"/>
    </row>
    <row r="55" spans="2:21" ht="15">
      <c r="B55" s="10"/>
      <c r="C55" s="9"/>
      <c r="D55" s="53"/>
      <c r="E55" s="34"/>
      <c r="F55" s="4"/>
      <c r="G55" s="10" t="s">
        <v>1032</v>
      </c>
      <c r="H55" s="9"/>
      <c r="I55" s="9"/>
      <c r="J55" s="9"/>
      <c r="K55" s="9"/>
      <c r="L55" s="9"/>
      <c r="M55" s="12"/>
      <c r="N55" s="9" t="s">
        <v>709</v>
      </c>
      <c r="O55" s="9"/>
      <c r="P55" s="9"/>
      <c r="Q55" s="9"/>
      <c r="R55" s="9"/>
      <c r="S55" s="9"/>
      <c r="T55" s="9"/>
      <c r="U55" s="12"/>
    </row>
    <row r="56" spans="2:21" ht="15">
      <c r="B56" s="10"/>
      <c r="C56" s="9"/>
      <c r="D56" s="53"/>
      <c r="E56" s="34"/>
      <c r="F56" s="59"/>
      <c r="G56" s="10" t="s">
        <v>1033</v>
      </c>
      <c r="H56" s="9"/>
      <c r="I56" s="9"/>
      <c r="J56" s="9"/>
      <c r="K56" s="9"/>
      <c r="L56" s="9"/>
      <c r="M56" s="12"/>
      <c r="N56" s="9" t="s">
        <v>697</v>
      </c>
      <c r="O56" s="9"/>
      <c r="P56" s="9"/>
      <c r="Q56" s="9"/>
      <c r="R56" s="9"/>
      <c r="S56" s="9"/>
      <c r="T56" s="9"/>
      <c r="U56" s="12"/>
    </row>
    <row r="57" spans="2:21" ht="15">
      <c r="B57" s="10"/>
      <c r="C57" s="9"/>
      <c r="D57" s="53"/>
      <c r="E57" s="34"/>
      <c r="F57" s="9"/>
      <c r="G57" s="10" t="s">
        <v>1004</v>
      </c>
      <c r="H57" s="9"/>
      <c r="I57" s="9"/>
      <c r="J57" s="9"/>
      <c r="K57" s="9"/>
      <c r="L57" s="9"/>
      <c r="M57" s="12"/>
      <c r="N57" s="9"/>
      <c r="O57" s="9"/>
      <c r="P57" s="9"/>
      <c r="Q57" s="9"/>
      <c r="R57" s="9"/>
      <c r="S57" s="9"/>
      <c r="T57" s="9"/>
      <c r="U57" s="12"/>
    </row>
    <row r="58" spans="2:21" ht="15">
      <c r="B58" s="15"/>
      <c r="C58" s="28"/>
      <c r="D58" s="55"/>
      <c r="E58" s="37"/>
      <c r="F58" s="28"/>
      <c r="G58" s="15"/>
      <c r="H58" s="28"/>
      <c r="I58" s="28"/>
      <c r="J58" s="28"/>
      <c r="K58" s="28"/>
      <c r="L58" s="28"/>
      <c r="M58" s="16"/>
      <c r="N58" s="28"/>
      <c r="O58" s="28"/>
      <c r="P58" s="28"/>
      <c r="Q58" s="28"/>
      <c r="R58" s="28"/>
      <c r="S58" s="28"/>
      <c r="T58" s="28"/>
      <c r="U5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AG3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.28125" style="0" customWidth="1"/>
    <col min="5" max="5" width="9.140625" style="0" customWidth="1"/>
    <col min="6" max="6" width="9.140625" style="0" hidden="1" customWidth="1"/>
    <col min="7" max="7" width="22.7109375" style="0" customWidth="1"/>
    <col min="8" max="9" width="0.13671875" style="0" hidden="1" customWidth="1"/>
    <col min="23" max="23" width="6.00390625" style="0" customWidth="1"/>
    <col min="33" max="33" width="10.140625" style="0" customWidth="1"/>
  </cols>
  <sheetData>
    <row r="4" ht="15">
      <c r="C4" t="s">
        <v>721</v>
      </c>
    </row>
    <row r="5" spans="2:33" ht="15">
      <c r="B5" s="13"/>
      <c r="C5" s="24"/>
      <c r="D5" s="24"/>
      <c r="E5" s="24"/>
      <c r="F5" s="24"/>
      <c r="G5" s="48"/>
      <c r="H5" s="24"/>
      <c r="I5" s="24"/>
      <c r="J5" s="1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14"/>
      <c r="X5" s="24"/>
      <c r="Y5" s="24"/>
      <c r="Z5" s="24"/>
      <c r="AA5" s="24"/>
      <c r="AB5" s="24"/>
      <c r="AC5" s="24"/>
      <c r="AD5" s="24"/>
      <c r="AE5" s="24"/>
      <c r="AF5" s="24"/>
      <c r="AG5" s="14"/>
    </row>
    <row r="6" spans="2:33" ht="15">
      <c r="B6" s="10" t="s">
        <v>722</v>
      </c>
      <c r="C6" s="9"/>
      <c r="D6" s="9"/>
      <c r="E6" s="9"/>
      <c r="F6" s="9"/>
      <c r="G6" s="34" t="s">
        <v>723</v>
      </c>
      <c r="H6" s="9"/>
      <c r="I6" s="9"/>
      <c r="J6" s="10" t="s">
        <v>727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2"/>
      <c r="X6" s="9" t="s">
        <v>739</v>
      </c>
      <c r="Y6" s="9"/>
      <c r="Z6" s="9"/>
      <c r="AA6" s="9"/>
      <c r="AB6" s="9"/>
      <c r="AC6" s="9"/>
      <c r="AD6" s="9"/>
      <c r="AE6" s="9"/>
      <c r="AF6" s="9"/>
      <c r="AG6" s="12"/>
    </row>
    <row r="7" spans="2:33" ht="15">
      <c r="B7" s="15"/>
      <c r="C7" s="28"/>
      <c r="D7" s="28"/>
      <c r="E7" s="28"/>
      <c r="F7" s="28"/>
      <c r="G7" s="37"/>
      <c r="H7" s="28"/>
      <c r="I7" s="28"/>
      <c r="J7" s="15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16"/>
      <c r="X7" s="28"/>
      <c r="Y7" s="28"/>
      <c r="Z7" s="28"/>
      <c r="AA7" s="28"/>
      <c r="AB7" s="28"/>
      <c r="AC7" s="28"/>
      <c r="AD7" s="28"/>
      <c r="AE7" s="28"/>
      <c r="AF7" s="28"/>
      <c r="AG7" s="16"/>
    </row>
    <row r="8" spans="1:33" ht="15">
      <c r="A8">
        <v>1</v>
      </c>
      <c r="B8" s="13" t="s">
        <v>725</v>
      </c>
      <c r="C8" s="24"/>
      <c r="D8" s="24"/>
      <c r="E8" s="24"/>
      <c r="F8" s="24"/>
      <c r="G8" s="48" t="s">
        <v>724</v>
      </c>
      <c r="H8" s="24"/>
      <c r="I8" s="24"/>
      <c r="J8" s="13" t="s">
        <v>726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14"/>
      <c r="X8" s="24" t="s">
        <v>731</v>
      </c>
      <c r="Y8" s="24"/>
      <c r="Z8" s="24"/>
      <c r="AA8" s="24"/>
      <c r="AB8" s="24"/>
      <c r="AC8" s="24"/>
      <c r="AD8" s="24"/>
      <c r="AE8" s="24"/>
      <c r="AF8" s="24"/>
      <c r="AG8" s="14"/>
    </row>
    <row r="9" spans="2:33" ht="15">
      <c r="B9" s="10"/>
      <c r="C9" s="9"/>
      <c r="D9" s="9"/>
      <c r="E9" s="9"/>
      <c r="F9" s="9"/>
      <c r="G9" s="34"/>
      <c r="H9" s="9"/>
      <c r="I9" s="9"/>
      <c r="J9" s="10" t="s">
        <v>728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2"/>
      <c r="X9" s="9" t="s">
        <v>734</v>
      </c>
      <c r="Y9" s="9"/>
      <c r="Z9" s="9"/>
      <c r="AA9" s="9"/>
      <c r="AB9" s="9"/>
      <c r="AC9" s="9"/>
      <c r="AD9" s="9"/>
      <c r="AE9" s="9"/>
      <c r="AF9" s="9"/>
      <c r="AG9" s="12"/>
    </row>
    <row r="10" spans="2:33" ht="15">
      <c r="B10" s="10"/>
      <c r="C10" s="9"/>
      <c r="D10" s="9"/>
      <c r="E10" s="9"/>
      <c r="F10" s="9"/>
      <c r="G10" s="34"/>
      <c r="H10" s="9"/>
      <c r="I10" s="9"/>
      <c r="J10" s="10" t="s">
        <v>729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  <c r="X10" s="9" t="s">
        <v>735</v>
      </c>
      <c r="Y10" s="9"/>
      <c r="Z10" s="9"/>
      <c r="AA10" s="9"/>
      <c r="AB10" s="9"/>
      <c r="AC10" s="9"/>
      <c r="AD10" s="9"/>
      <c r="AE10" s="9"/>
      <c r="AF10" s="9"/>
      <c r="AG10" s="12"/>
    </row>
    <row r="11" spans="2:33" ht="15">
      <c r="B11" s="10"/>
      <c r="C11" s="9"/>
      <c r="D11" s="9"/>
      <c r="E11" s="9"/>
      <c r="F11" s="9"/>
      <c r="G11" s="34"/>
      <c r="H11" s="9"/>
      <c r="I11" s="9"/>
      <c r="J11" s="10" t="s">
        <v>730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2"/>
      <c r="X11" s="9" t="s">
        <v>732</v>
      </c>
      <c r="Y11" s="9"/>
      <c r="Z11" s="9"/>
      <c r="AA11" s="9"/>
      <c r="AB11" s="9"/>
      <c r="AC11" s="9"/>
      <c r="AD11" s="9"/>
      <c r="AE11" s="9"/>
      <c r="AF11" s="9"/>
      <c r="AG11" s="12"/>
    </row>
    <row r="12" spans="2:33" ht="15">
      <c r="B12" s="10"/>
      <c r="C12" s="9"/>
      <c r="D12" s="9"/>
      <c r="E12" s="9"/>
      <c r="F12" s="9"/>
      <c r="G12" s="34"/>
      <c r="H12" s="9"/>
      <c r="I12" s="9"/>
      <c r="J12" s="1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2"/>
      <c r="X12" s="9" t="s">
        <v>733</v>
      </c>
      <c r="Y12" s="9"/>
      <c r="Z12" s="9"/>
      <c r="AA12" s="9"/>
      <c r="AB12" s="9"/>
      <c r="AC12" s="9"/>
      <c r="AD12" s="9"/>
      <c r="AE12" s="9"/>
      <c r="AF12" s="9"/>
      <c r="AG12" s="12"/>
    </row>
    <row r="13" spans="2:33" ht="15">
      <c r="B13" s="10"/>
      <c r="C13" s="9"/>
      <c r="D13" s="9"/>
      <c r="E13" s="9"/>
      <c r="F13" s="9"/>
      <c r="G13" s="34"/>
      <c r="H13" s="9"/>
      <c r="I13" s="9"/>
      <c r="J13" s="1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2"/>
      <c r="X13" s="9" t="s">
        <v>736</v>
      </c>
      <c r="Y13" s="9"/>
      <c r="Z13" s="9"/>
      <c r="AA13" s="9"/>
      <c r="AB13" s="9"/>
      <c r="AC13" s="9"/>
      <c r="AD13" s="9"/>
      <c r="AE13" s="9"/>
      <c r="AF13" s="9"/>
      <c r="AG13" s="12"/>
    </row>
    <row r="14" spans="2:33" ht="15">
      <c r="B14" s="10"/>
      <c r="C14" s="9"/>
      <c r="D14" s="9"/>
      <c r="E14" s="9"/>
      <c r="F14" s="9"/>
      <c r="G14" s="34"/>
      <c r="H14" s="9"/>
      <c r="I14" s="9"/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2"/>
      <c r="X14" s="9" t="s">
        <v>737</v>
      </c>
      <c r="Y14" s="9"/>
      <c r="Z14" s="9"/>
      <c r="AA14" s="9"/>
      <c r="AB14" s="9"/>
      <c r="AC14" s="9"/>
      <c r="AD14" s="9"/>
      <c r="AE14" s="9"/>
      <c r="AF14" s="9"/>
      <c r="AG14" s="12"/>
    </row>
    <row r="15" spans="2:33" ht="15">
      <c r="B15" s="15"/>
      <c r="C15" s="28"/>
      <c r="D15" s="28"/>
      <c r="E15" s="28"/>
      <c r="F15" s="28"/>
      <c r="G15" s="37"/>
      <c r="H15" s="28"/>
      <c r="I15" s="28"/>
      <c r="J15" s="15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6"/>
      <c r="X15" s="28" t="s">
        <v>738</v>
      </c>
      <c r="Y15" s="28"/>
      <c r="Z15" s="28"/>
      <c r="AA15" s="28"/>
      <c r="AB15" s="28"/>
      <c r="AC15" s="28"/>
      <c r="AD15" s="28"/>
      <c r="AE15" s="28"/>
      <c r="AF15" s="28"/>
      <c r="AG15" s="16"/>
    </row>
    <row r="16" spans="1:33" ht="15">
      <c r="A16">
        <v>2</v>
      </c>
      <c r="B16" s="13" t="s">
        <v>740</v>
      </c>
      <c r="C16" s="24"/>
      <c r="D16" s="24"/>
      <c r="E16" s="24"/>
      <c r="F16" s="24"/>
      <c r="G16" s="48" t="s">
        <v>747</v>
      </c>
      <c r="H16" s="24"/>
      <c r="I16" s="24"/>
      <c r="J16" s="13" t="s">
        <v>741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4"/>
      <c r="X16" s="26" t="s">
        <v>743</v>
      </c>
      <c r="Y16" s="24"/>
      <c r="Z16" s="24"/>
      <c r="AA16" s="24"/>
      <c r="AB16" s="24"/>
      <c r="AC16" s="24"/>
      <c r="AD16" s="24"/>
      <c r="AE16" s="24"/>
      <c r="AF16" s="24"/>
      <c r="AG16" s="14"/>
    </row>
    <row r="17" spans="2:33" ht="15">
      <c r="B17" s="10"/>
      <c r="C17" s="9"/>
      <c r="D17" s="9"/>
      <c r="E17" s="9"/>
      <c r="F17" s="9"/>
      <c r="G17" s="34"/>
      <c r="H17" s="9"/>
      <c r="I17" s="9"/>
      <c r="J17" s="10" t="s">
        <v>742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  <c r="X17" s="2" t="s">
        <v>744</v>
      </c>
      <c r="Y17" s="9"/>
      <c r="Z17" s="9"/>
      <c r="AA17" s="9"/>
      <c r="AB17" s="9"/>
      <c r="AC17" s="9"/>
      <c r="AD17" s="9"/>
      <c r="AE17" s="9"/>
      <c r="AF17" s="9"/>
      <c r="AG17" s="12"/>
    </row>
    <row r="18" spans="2:33" ht="15">
      <c r="B18" s="10"/>
      <c r="C18" s="9"/>
      <c r="D18" s="9"/>
      <c r="E18" s="9"/>
      <c r="F18" s="9"/>
      <c r="G18" s="34"/>
      <c r="H18" s="9"/>
      <c r="I18" s="9"/>
      <c r="J18" s="1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2"/>
      <c r="X18" s="2" t="s">
        <v>745</v>
      </c>
      <c r="Y18" s="9"/>
      <c r="Z18" s="9"/>
      <c r="AA18" s="9"/>
      <c r="AB18" s="9"/>
      <c r="AC18" s="9"/>
      <c r="AD18" s="9"/>
      <c r="AE18" s="9"/>
      <c r="AF18" s="9"/>
      <c r="AG18" s="12"/>
    </row>
    <row r="19" spans="2:33" ht="15">
      <c r="B19" s="15"/>
      <c r="C19" s="28"/>
      <c r="D19" s="28"/>
      <c r="E19" s="28"/>
      <c r="F19" s="28"/>
      <c r="G19" s="37"/>
      <c r="H19" s="28"/>
      <c r="I19" s="28"/>
      <c r="J19" s="15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6"/>
      <c r="X19" s="27" t="s">
        <v>746</v>
      </c>
      <c r="Y19" s="28"/>
      <c r="Z19" s="28"/>
      <c r="AA19" s="28"/>
      <c r="AB19" s="28"/>
      <c r="AC19" s="28"/>
      <c r="AD19" s="28"/>
      <c r="AE19" s="28"/>
      <c r="AF19" s="28"/>
      <c r="AG19" s="16"/>
    </row>
    <row r="20" spans="1:33" ht="15">
      <c r="A20">
        <v>3</v>
      </c>
      <c r="B20" s="13" t="s">
        <v>748</v>
      </c>
      <c r="C20" s="24"/>
      <c r="D20" s="24"/>
      <c r="E20" s="24"/>
      <c r="F20" s="24"/>
      <c r="G20" s="48" t="s">
        <v>749</v>
      </c>
      <c r="H20" s="24"/>
      <c r="I20" s="24"/>
      <c r="J20" s="13" t="s">
        <v>750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14"/>
      <c r="X20" s="26" t="s">
        <v>753</v>
      </c>
      <c r="Y20" s="24"/>
      <c r="Z20" s="24"/>
      <c r="AA20" s="24"/>
      <c r="AB20" s="24"/>
      <c r="AC20" s="24"/>
      <c r="AD20" s="24"/>
      <c r="AE20" s="24"/>
      <c r="AF20" s="24"/>
      <c r="AG20" s="14"/>
    </row>
    <row r="21" spans="2:33" ht="15">
      <c r="B21" s="15"/>
      <c r="C21" s="28"/>
      <c r="D21" s="28"/>
      <c r="E21" s="28"/>
      <c r="F21" s="28"/>
      <c r="G21" s="37"/>
      <c r="H21" s="28"/>
      <c r="I21" s="28"/>
      <c r="J21" s="15" t="s">
        <v>751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6"/>
      <c r="X21" s="27" t="s">
        <v>752</v>
      </c>
      <c r="Y21" s="28"/>
      <c r="Z21" s="28"/>
      <c r="AA21" s="28"/>
      <c r="AB21" s="28"/>
      <c r="AC21" s="28"/>
      <c r="AD21" s="28"/>
      <c r="AE21" s="28"/>
      <c r="AF21" s="28"/>
      <c r="AG21" s="16"/>
    </row>
    <row r="22" spans="1:33" s="9" customFormat="1" ht="15">
      <c r="A22" s="9">
        <v>4</v>
      </c>
      <c r="B22" s="10" t="s">
        <v>754</v>
      </c>
      <c r="G22" s="34" t="s">
        <v>755</v>
      </c>
      <c r="J22" s="10" t="s">
        <v>756</v>
      </c>
      <c r="W22" s="12"/>
      <c r="X22" s="2" t="s">
        <v>786</v>
      </c>
      <c r="AG22" s="12"/>
    </row>
    <row r="23" spans="2:33" s="9" customFormat="1" ht="15">
      <c r="B23" s="10"/>
      <c r="G23" s="34"/>
      <c r="J23" s="10" t="s">
        <v>757</v>
      </c>
      <c r="W23" s="12"/>
      <c r="X23" s="2" t="s">
        <v>787</v>
      </c>
      <c r="AG23" s="12"/>
    </row>
    <row r="24" spans="2:33" s="9" customFormat="1" ht="15">
      <c r="B24" s="10"/>
      <c r="G24" s="34"/>
      <c r="J24" s="10" t="s">
        <v>758</v>
      </c>
      <c r="W24" s="12"/>
      <c r="X24" s="2" t="s">
        <v>788</v>
      </c>
      <c r="AG24" s="12"/>
    </row>
    <row r="25" spans="2:33" s="28" customFormat="1" ht="15">
      <c r="B25" s="15"/>
      <c r="G25" s="37"/>
      <c r="J25" s="15"/>
      <c r="W25" s="16"/>
      <c r="X25" s="2" t="s">
        <v>759</v>
      </c>
      <c r="Y25" s="9"/>
      <c r="Z25" s="9"/>
      <c r="AA25" s="9"/>
      <c r="AB25" s="9"/>
      <c r="AC25" s="9"/>
      <c r="AD25" s="9"/>
      <c r="AE25" s="9"/>
      <c r="AF25" s="9"/>
      <c r="AG25" s="12"/>
    </row>
    <row r="26" spans="1:33" ht="15">
      <c r="A26">
        <v>5</v>
      </c>
      <c r="B26" s="13" t="s">
        <v>760</v>
      </c>
      <c r="C26" s="24"/>
      <c r="D26" s="24"/>
      <c r="E26" s="24"/>
      <c r="F26" s="24"/>
      <c r="G26" s="48" t="s">
        <v>761</v>
      </c>
      <c r="H26" s="24"/>
      <c r="I26" s="24"/>
      <c r="J26" s="13" t="s">
        <v>762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14"/>
      <c r="X26" s="72" t="s">
        <v>786</v>
      </c>
      <c r="Y26" s="24"/>
      <c r="Z26" s="24"/>
      <c r="AA26" s="24"/>
      <c r="AB26" s="24"/>
      <c r="AC26" s="24"/>
      <c r="AD26" s="24"/>
      <c r="AE26" s="24"/>
      <c r="AF26" s="24"/>
      <c r="AG26" s="14"/>
    </row>
    <row r="27" spans="2:33" ht="15">
      <c r="B27" s="10"/>
      <c r="C27" s="9"/>
      <c r="D27" s="9"/>
      <c r="E27" s="9"/>
      <c r="F27" s="9"/>
      <c r="G27" s="34"/>
      <c r="H27" s="9"/>
      <c r="I27" s="9"/>
      <c r="J27" s="10" t="s">
        <v>763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2"/>
      <c r="X27" s="73" t="s">
        <v>787</v>
      </c>
      <c r="Y27" s="9"/>
      <c r="Z27" s="9"/>
      <c r="AA27" s="9"/>
      <c r="AB27" s="9"/>
      <c r="AC27" s="9"/>
      <c r="AD27" s="9"/>
      <c r="AE27" s="9"/>
      <c r="AF27" s="9"/>
      <c r="AG27" s="12"/>
    </row>
    <row r="28" spans="2:33" ht="15">
      <c r="B28" s="10"/>
      <c r="C28" s="9"/>
      <c r="D28" s="9"/>
      <c r="E28" s="9"/>
      <c r="F28" s="9"/>
      <c r="G28" s="34"/>
      <c r="H28" s="9"/>
      <c r="I28" s="9"/>
      <c r="J28" s="10" t="s">
        <v>764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2"/>
      <c r="X28" s="73" t="s">
        <v>788</v>
      </c>
      <c r="Y28" s="9"/>
      <c r="Z28" s="9"/>
      <c r="AA28" s="9"/>
      <c r="AB28" s="9"/>
      <c r="AC28" s="9"/>
      <c r="AD28" s="9"/>
      <c r="AE28" s="9"/>
      <c r="AF28" s="9"/>
      <c r="AG28" s="12"/>
    </row>
    <row r="29" spans="2:33" ht="15">
      <c r="B29" s="10"/>
      <c r="C29" s="9"/>
      <c r="D29" s="9"/>
      <c r="E29" s="9"/>
      <c r="F29" s="9"/>
      <c r="G29" s="34"/>
      <c r="H29" s="9"/>
      <c r="I29" s="9"/>
      <c r="J29" s="10" t="s">
        <v>765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2"/>
      <c r="X29" s="73" t="s">
        <v>759</v>
      </c>
      <c r="Y29" s="9"/>
      <c r="Z29" s="9"/>
      <c r="AA29" s="9"/>
      <c r="AB29" s="9"/>
      <c r="AC29" s="9"/>
      <c r="AD29" s="9"/>
      <c r="AE29" s="9"/>
      <c r="AF29" s="9"/>
      <c r="AG29" s="12"/>
    </row>
    <row r="30" spans="2:33" ht="15">
      <c r="B30" s="15"/>
      <c r="C30" s="28"/>
      <c r="D30" s="28"/>
      <c r="E30" s="28"/>
      <c r="F30" s="28"/>
      <c r="G30" s="37"/>
      <c r="H30" s="28"/>
      <c r="I30" s="28"/>
      <c r="J30" s="15" t="s">
        <v>766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6"/>
      <c r="X30" s="15"/>
      <c r="Y30" s="28"/>
      <c r="Z30" s="28"/>
      <c r="AA30" s="28"/>
      <c r="AB30" s="28"/>
      <c r="AC30" s="28"/>
      <c r="AD30" s="28"/>
      <c r="AE30" s="28"/>
      <c r="AF30" s="28"/>
      <c r="AG30" s="16"/>
    </row>
    <row r="31" spans="2:33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:33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ht="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104"/>
  <sheetViews>
    <sheetView zoomScalePageLayoutView="0" workbookViewId="0" topLeftCell="B1">
      <selection activeCell="N24" sqref="N24"/>
    </sheetView>
  </sheetViews>
  <sheetFormatPr defaultColWidth="9.140625" defaultRowHeight="15"/>
  <sheetData>
    <row r="3" spans="1:28" ht="15">
      <c r="A3" s="9" t="s">
        <v>813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9" t="s">
        <v>813</v>
      </c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9" ht="15">
      <c r="A5" s="17" t="s">
        <v>6</v>
      </c>
      <c r="B5" s="17" t="s">
        <v>82</v>
      </c>
      <c r="C5" s="6"/>
      <c r="D5" s="5" t="s">
        <v>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/>
      <c r="Q5" s="14"/>
      <c r="R5" s="17" t="s">
        <v>6</v>
      </c>
      <c r="S5" s="17" t="s">
        <v>82</v>
      </c>
      <c r="T5" s="6"/>
      <c r="U5" s="5" t="s">
        <v>95</v>
      </c>
      <c r="V5" s="5"/>
      <c r="W5" s="5"/>
      <c r="X5" s="5"/>
      <c r="Y5" s="5"/>
      <c r="Z5" s="5"/>
      <c r="AA5" s="5"/>
      <c r="AB5" s="5"/>
      <c r="AC5" s="50" t="s">
        <v>653</v>
      </c>
    </row>
    <row r="6" spans="1:29" ht="15">
      <c r="A6" s="18"/>
      <c r="B6" s="18" t="s">
        <v>83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8"/>
      <c r="Q6" s="16"/>
      <c r="R6" s="18"/>
      <c r="S6" s="18" t="s">
        <v>83</v>
      </c>
      <c r="T6" s="8"/>
      <c r="U6" s="7"/>
      <c r="V6" s="7"/>
      <c r="W6" s="7"/>
      <c r="X6" s="7"/>
      <c r="Y6" s="7"/>
      <c r="Z6" s="7"/>
      <c r="AA6" s="7"/>
      <c r="AB6" s="7"/>
      <c r="AC6" s="37" t="s">
        <v>654</v>
      </c>
    </row>
    <row r="7" spans="1:29" ht="15">
      <c r="A7" s="49"/>
      <c r="B7" s="20"/>
      <c r="C7" s="21"/>
      <c r="D7" s="29" t="s">
        <v>107</v>
      </c>
      <c r="E7" s="29"/>
      <c r="F7" s="29"/>
      <c r="G7" s="29"/>
      <c r="H7" s="22"/>
      <c r="I7" s="22"/>
      <c r="J7" s="22"/>
      <c r="K7" s="22"/>
      <c r="L7" s="22"/>
      <c r="M7" s="22"/>
      <c r="N7" s="22"/>
      <c r="O7" s="22"/>
      <c r="P7" s="22"/>
      <c r="Q7" s="22"/>
      <c r="R7" s="149"/>
      <c r="S7" s="22"/>
      <c r="T7" s="19"/>
      <c r="U7" s="149"/>
      <c r="V7" s="22"/>
      <c r="W7" s="149"/>
      <c r="X7" s="22"/>
      <c r="Y7" s="149"/>
      <c r="Z7" s="22"/>
      <c r="AA7" s="19"/>
      <c r="AB7" s="149"/>
      <c r="AC7" s="149"/>
    </row>
    <row r="8" spans="1:29" ht="15">
      <c r="A8" s="34"/>
      <c r="B8" s="72" t="s">
        <v>822</v>
      </c>
      <c r="C8" s="14"/>
      <c r="D8" s="2" t="s">
        <v>823</v>
      </c>
      <c r="R8" s="34"/>
      <c r="U8" s="34"/>
      <c r="Y8" s="34"/>
      <c r="AB8" s="34"/>
      <c r="AC8" s="34"/>
    </row>
    <row r="9" spans="1:29" ht="15">
      <c r="A9" s="34"/>
      <c r="B9" s="73" t="s">
        <v>824</v>
      </c>
      <c r="C9" s="12"/>
      <c r="D9" s="2" t="s">
        <v>825</v>
      </c>
      <c r="R9" s="34"/>
      <c r="U9" s="34"/>
      <c r="Y9" s="34"/>
      <c r="AB9" s="34"/>
      <c r="AC9" s="34"/>
    </row>
    <row r="10" spans="1:29" ht="15">
      <c r="A10" s="34"/>
      <c r="B10" s="73" t="s">
        <v>826</v>
      </c>
      <c r="C10" s="12"/>
      <c r="D10" s="2" t="s">
        <v>827</v>
      </c>
      <c r="R10" s="34"/>
      <c r="U10" s="34"/>
      <c r="Y10" s="34"/>
      <c r="AB10" s="34"/>
      <c r="AC10" s="34"/>
    </row>
    <row r="11" spans="1:29" ht="15">
      <c r="A11" s="34"/>
      <c r="B11" s="73" t="s">
        <v>828</v>
      </c>
      <c r="C11" s="12"/>
      <c r="D11" s="2" t="s">
        <v>829</v>
      </c>
      <c r="R11" s="34"/>
      <c r="U11" s="34"/>
      <c r="Y11" s="34"/>
      <c r="AB11" s="34"/>
      <c r="AC11" s="34"/>
    </row>
    <row r="12" spans="1:29" ht="15">
      <c r="A12" s="34"/>
      <c r="B12" s="73" t="s">
        <v>830</v>
      </c>
      <c r="C12" s="12"/>
      <c r="D12" s="2" t="s">
        <v>831</v>
      </c>
      <c r="R12" s="34"/>
      <c r="U12" s="34"/>
      <c r="Y12" s="34"/>
      <c r="AB12" s="34"/>
      <c r="AC12" s="34"/>
    </row>
    <row r="13" spans="1:29" ht="15">
      <c r="A13" s="34"/>
      <c r="B13" s="73" t="s">
        <v>832</v>
      </c>
      <c r="C13" s="12"/>
      <c r="D13" s="2" t="s">
        <v>833</v>
      </c>
      <c r="R13" s="34"/>
      <c r="U13" s="34"/>
      <c r="Y13" s="34"/>
      <c r="AB13" s="34"/>
      <c r="AC13" s="34"/>
    </row>
    <row r="14" spans="1:29" ht="15">
      <c r="A14" s="34"/>
      <c r="B14" s="73" t="s">
        <v>834</v>
      </c>
      <c r="C14" s="12"/>
      <c r="D14" s="2" t="s">
        <v>835</v>
      </c>
      <c r="R14" s="34"/>
      <c r="U14" s="34"/>
      <c r="Y14" s="34"/>
      <c r="AB14" s="34"/>
      <c r="AC14" s="34"/>
    </row>
    <row r="15" spans="1:29" ht="15">
      <c r="A15" s="34"/>
      <c r="B15" s="73" t="s">
        <v>836</v>
      </c>
      <c r="C15" s="12"/>
      <c r="D15" s="2" t="s">
        <v>837</v>
      </c>
      <c r="R15" s="34"/>
      <c r="U15" s="34"/>
      <c r="Y15" s="34"/>
      <c r="AB15" s="34"/>
      <c r="AC15" s="34"/>
    </row>
    <row r="16" spans="1:29" ht="15">
      <c r="A16" s="34"/>
      <c r="B16" s="73" t="s">
        <v>838</v>
      </c>
      <c r="C16" s="12"/>
      <c r="D16" s="2" t="s">
        <v>839</v>
      </c>
      <c r="R16" s="34"/>
      <c r="U16" s="34"/>
      <c r="Y16" s="34"/>
      <c r="AB16" s="34"/>
      <c r="AC16" s="34"/>
    </row>
    <row r="17" spans="1:29" ht="15">
      <c r="A17" s="34"/>
      <c r="B17" s="73" t="s">
        <v>840</v>
      </c>
      <c r="C17" s="12"/>
      <c r="D17" s="2" t="s">
        <v>841</v>
      </c>
      <c r="R17" s="34"/>
      <c r="U17" s="34"/>
      <c r="Y17" s="34"/>
      <c r="AB17" s="34"/>
      <c r="AC17" s="34"/>
    </row>
    <row r="18" spans="1:29" ht="15">
      <c r="A18" s="34"/>
      <c r="B18" s="73" t="s">
        <v>842</v>
      </c>
      <c r="C18" s="12"/>
      <c r="D18" s="2" t="s">
        <v>843</v>
      </c>
      <c r="R18" s="34"/>
      <c r="U18" s="34"/>
      <c r="Y18" s="34"/>
      <c r="AB18" s="34"/>
      <c r="AC18" s="34"/>
    </row>
    <row r="19" spans="1:29" ht="15">
      <c r="A19" s="34"/>
      <c r="B19" s="73" t="s">
        <v>844</v>
      </c>
      <c r="C19" s="12"/>
      <c r="D19" s="2" t="s">
        <v>845</v>
      </c>
      <c r="R19" s="34"/>
      <c r="U19" s="34"/>
      <c r="Y19" s="34"/>
      <c r="AB19" s="34"/>
      <c r="AC19" s="34"/>
    </row>
    <row r="20" spans="1:29" ht="15">
      <c r="A20" s="34"/>
      <c r="B20" s="73" t="s">
        <v>846</v>
      </c>
      <c r="C20" s="12"/>
      <c r="D20" s="2" t="s">
        <v>847</v>
      </c>
      <c r="R20" s="34"/>
      <c r="U20" s="34"/>
      <c r="Y20" s="34"/>
      <c r="AB20" s="34"/>
      <c r="AC20" s="34"/>
    </row>
    <row r="21" spans="1:29" ht="15">
      <c r="A21" s="34"/>
      <c r="B21" s="73" t="s">
        <v>848</v>
      </c>
      <c r="C21" s="12"/>
      <c r="D21" s="2" t="s">
        <v>849</v>
      </c>
      <c r="R21" s="34"/>
      <c r="U21" s="34"/>
      <c r="Y21" s="34"/>
      <c r="AB21" s="34"/>
      <c r="AC21" s="34"/>
    </row>
    <row r="22" spans="1:29" ht="15">
      <c r="A22" s="149">
        <v>1</v>
      </c>
      <c r="B22" s="20" t="s">
        <v>108</v>
      </c>
      <c r="C22" s="21"/>
      <c r="D22" s="39" t="s">
        <v>109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/>
      <c r="R22" s="19"/>
      <c r="S22" s="22"/>
      <c r="T22" s="19"/>
      <c r="U22" s="149"/>
      <c r="V22" s="22"/>
      <c r="W22" s="149"/>
      <c r="X22" s="22"/>
      <c r="Y22" s="149"/>
      <c r="Z22" s="22"/>
      <c r="AA22" s="19"/>
      <c r="AB22" s="149"/>
      <c r="AC22" s="149"/>
    </row>
    <row r="23" spans="1:29" ht="15">
      <c r="A23" s="23">
        <v>2</v>
      </c>
      <c r="B23" s="13" t="s">
        <v>15</v>
      </c>
      <c r="C23" s="14"/>
      <c r="D23" s="26" t="s">
        <v>110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4"/>
      <c r="R23" s="23">
        <v>3</v>
      </c>
      <c r="S23" s="24"/>
      <c r="T23" s="147"/>
      <c r="U23" s="56"/>
      <c r="V23" s="24"/>
      <c r="W23" s="147"/>
      <c r="X23" s="24"/>
      <c r="Y23" s="56">
        <v>1</v>
      </c>
      <c r="Z23" s="24"/>
      <c r="AA23" s="147"/>
      <c r="AB23" s="56">
        <v>1</v>
      </c>
      <c r="AC23" s="147"/>
    </row>
    <row r="24" spans="1:29" ht="15">
      <c r="A24" s="11"/>
      <c r="B24" s="10"/>
      <c r="C24" s="12"/>
      <c r="D24" s="2" t="s">
        <v>111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2"/>
      <c r="R24" s="11"/>
      <c r="S24" s="9"/>
      <c r="T24" s="150"/>
      <c r="U24" s="4"/>
      <c r="V24" s="9"/>
      <c r="W24" s="150"/>
      <c r="X24" s="9"/>
      <c r="Y24" s="4"/>
      <c r="Z24" s="9"/>
      <c r="AA24" s="150"/>
      <c r="AB24" s="4"/>
      <c r="AC24" s="150"/>
    </row>
    <row r="25" spans="1:29" ht="15">
      <c r="A25" s="11"/>
      <c r="B25" s="10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"/>
      <c r="R25" s="11"/>
      <c r="S25" s="9"/>
      <c r="T25" s="150"/>
      <c r="U25" s="4"/>
      <c r="V25" s="9"/>
      <c r="W25" s="150"/>
      <c r="X25" s="9"/>
      <c r="Y25" s="4"/>
      <c r="Z25" s="9"/>
      <c r="AA25" s="150"/>
      <c r="AB25" s="4"/>
      <c r="AC25" s="150"/>
    </row>
    <row r="26" spans="1:29" ht="15">
      <c r="A26" s="25"/>
      <c r="B26" s="15"/>
      <c r="C26" s="16"/>
      <c r="D26" s="27" t="s">
        <v>112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6"/>
      <c r="R26" s="25"/>
      <c r="S26" s="28"/>
      <c r="T26" s="148"/>
      <c r="U26" s="57"/>
      <c r="V26" s="28"/>
      <c r="W26" s="148"/>
      <c r="X26" s="28"/>
      <c r="Y26" s="57"/>
      <c r="Z26" s="28"/>
      <c r="AA26" s="148"/>
      <c r="AB26" s="57"/>
      <c r="AC26" s="148"/>
    </row>
    <row r="27" spans="1:29" ht="15">
      <c r="A27" s="23">
        <v>3</v>
      </c>
      <c r="B27" s="13" t="s">
        <v>113</v>
      </c>
      <c r="C27" s="14"/>
      <c r="D27" s="26" t="s">
        <v>114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4"/>
      <c r="R27" s="23">
        <v>2</v>
      </c>
      <c r="S27" s="24"/>
      <c r="T27" s="147"/>
      <c r="U27" s="56"/>
      <c r="V27" s="24"/>
      <c r="W27" s="147"/>
      <c r="X27" s="24"/>
      <c r="Y27" s="56"/>
      <c r="Z27" s="24"/>
      <c r="AA27" s="147">
        <v>1</v>
      </c>
      <c r="AB27" s="56"/>
      <c r="AC27" s="147"/>
    </row>
    <row r="28" spans="1:29" ht="15">
      <c r="A28" s="25"/>
      <c r="B28" s="15"/>
      <c r="C28" s="16"/>
      <c r="D28" s="27" t="s">
        <v>115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6"/>
      <c r="R28" s="25"/>
      <c r="S28" s="28"/>
      <c r="T28" s="148"/>
      <c r="U28" s="57"/>
      <c r="V28" s="28"/>
      <c r="W28" s="148"/>
      <c r="X28" s="28"/>
      <c r="Y28" s="57"/>
      <c r="Z28" s="28"/>
      <c r="AA28" s="148"/>
      <c r="AB28" s="57"/>
      <c r="AC28" s="148"/>
    </row>
    <row r="29" spans="1:29" ht="15">
      <c r="A29" s="23">
        <v>4</v>
      </c>
      <c r="B29" s="13" t="s">
        <v>116</v>
      </c>
      <c r="C29" s="14"/>
      <c r="D29" s="26" t="s">
        <v>624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4"/>
      <c r="R29" s="23">
        <v>2</v>
      </c>
      <c r="S29" s="24"/>
      <c r="T29" s="147"/>
      <c r="U29" s="56"/>
      <c r="V29" s="24"/>
      <c r="W29" s="147"/>
      <c r="X29" s="24"/>
      <c r="Y29" s="56">
        <v>1</v>
      </c>
      <c r="Z29" s="24"/>
      <c r="AA29" s="147">
        <v>1</v>
      </c>
      <c r="AB29" s="56"/>
      <c r="AC29" s="147"/>
    </row>
    <row r="30" spans="1:29" ht="15">
      <c r="A30" s="11"/>
      <c r="B30" s="10"/>
      <c r="C30" s="12"/>
      <c r="D30" s="38" t="s">
        <v>98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9"/>
      <c r="P30" s="9"/>
      <c r="Q30" s="12"/>
      <c r="R30" s="11"/>
      <c r="S30" s="9"/>
      <c r="T30" s="150"/>
      <c r="U30" s="4"/>
      <c r="V30" s="9"/>
      <c r="W30" s="150"/>
      <c r="X30" s="9"/>
      <c r="Y30" s="4"/>
      <c r="Z30" s="9"/>
      <c r="AA30" s="150"/>
      <c r="AB30" s="4"/>
      <c r="AC30" s="150"/>
    </row>
    <row r="31" spans="1:29" ht="15">
      <c r="A31" s="11"/>
      <c r="B31" s="10"/>
      <c r="C31" s="12"/>
      <c r="D31" s="2" t="s">
        <v>623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2"/>
      <c r="R31" s="11"/>
      <c r="S31" s="9"/>
      <c r="T31" s="150"/>
      <c r="U31" s="4"/>
      <c r="V31" s="9"/>
      <c r="W31" s="150"/>
      <c r="X31" s="9"/>
      <c r="Y31" s="4"/>
      <c r="Z31" s="9"/>
      <c r="AA31" s="150"/>
      <c r="AB31" s="4"/>
      <c r="AC31" s="150"/>
    </row>
    <row r="32" spans="1:29" ht="15">
      <c r="A32" s="25"/>
      <c r="B32" s="15"/>
      <c r="C32" s="16"/>
      <c r="D32" s="27" t="s">
        <v>117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6"/>
      <c r="R32" s="25"/>
      <c r="S32" s="28"/>
      <c r="T32" s="148"/>
      <c r="U32" s="57"/>
      <c r="V32" s="28"/>
      <c r="W32" s="148"/>
      <c r="X32" s="28"/>
      <c r="Y32" s="57"/>
      <c r="Z32" s="28"/>
      <c r="AA32" s="148"/>
      <c r="AB32" s="57"/>
      <c r="AC32" s="148"/>
    </row>
    <row r="33" spans="1:29" ht="15">
      <c r="A33" s="23">
        <v>5</v>
      </c>
      <c r="B33" s="13" t="s">
        <v>118</v>
      </c>
      <c r="C33" s="14"/>
      <c r="D33" s="26" t="s">
        <v>119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4"/>
      <c r="R33" s="23">
        <v>2</v>
      </c>
      <c r="S33" s="24"/>
      <c r="T33" s="147"/>
      <c r="U33" s="56"/>
      <c r="V33" s="24"/>
      <c r="W33" s="147"/>
      <c r="X33" s="24"/>
      <c r="Y33" s="56"/>
      <c r="Z33" s="24"/>
      <c r="AA33" s="147">
        <v>1</v>
      </c>
      <c r="AB33" s="56"/>
      <c r="AC33" s="147"/>
    </row>
    <row r="34" spans="1:29" ht="15">
      <c r="A34" s="25"/>
      <c r="B34" s="15"/>
      <c r="C34" s="16"/>
      <c r="D34" s="27" t="s">
        <v>120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6"/>
      <c r="R34" s="25"/>
      <c r="S34" s="28"/>
      <c r="T34" s="148"/>
      <c r="U34" s="57"/>
      <c r="V34" s="28"/>
      <c r="W34" s="148"/>
      <c r="X34" s="28"/>
      <c r="Y34" s="57"/>
      <c r="Z34" s="28"/>
      <c r="AA34" s="148"/>
      <c r="AB34" s="57"/>
      <c r="AC34" s="148"/>
    </row>
    <row r="35" spans="1:29" ht="15">
      <c r="A35" s="23">
        <v>6</v>
      </c>
      <c r="B35" s="13" t="s">
        <v>121</v>
      </c>
      <c r="C35" s="14"/>
      <c r="D35" s="41" t="s">
        <v>625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4"/>
      <c r="R35" s="23">
        <v>2</v>
      </c>
      <c r="S35" s="24"/>
      <c r="T35" s="147"/>
      <c r="U35" s="56"/>
      <c r="V35" s="24"/>
      <c r="W35" s="147"/>
      <c r="X35" s="24"/>
      <c r="Y35" s="56"/>
      <c r="Z35" s="24"/>
      <c r="AA35" s="147">
        <v>1</v>
      </c>
      <c r="AB35" s="56"/>
      <c r="AC35" s="147"/>
    </row>
    <row r="36" spans="1:29" ht="15">
      <c r="A36" s="25"/>
      <c r="B36" s="15"/>
      <c r="C36" s="16"/>
      <c r="D36" s="27" t="s">
        <v>122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16"/>
      <c r="R36" s="25"/>
      <c r="S36" s="28"/>
      <c r="T36" s="148"/>
      <c r="U36" s="57"/>
      <c r="V36" s="28"/>
      <c r="W36" s="148"/>
      <c r="X36" s="28"/>
      <c r="Y36" s="57"/>
      <c r="Z36" s="28"/>
      <c r="AA36" s="148"/>
      <c r="AB36" s="57"/>
      <c r="AC36" s="148"/>
    </row>
    <row r="37" spans="1:29" ht="15">
      <c r="A37" s="23">
        <v>7</v>
      </c>
      <c r="B37" s="13" t="s">
        <v>17</v>
      </c>
      <c r="C37" s="14"/>
      <c r="D37" s="43" t="s">
        <v>626</v>
      </c>
      <c r="E37" s="33"/>
      <c r="F37" s="33"/>
      <c r="G37" s="33"/>
      <c r="H37" s="42"/>
      <c r="I37" s="24"/>
      <c r="J37" s="24"/>
      <c r="K37" s="24"/>
      <c r="L37" s="24"/>
      <c r="M37" s="24"/>
      <c r="N37" s="24"/>
      <c r="O37" s="24"/>
      <c r="P37" s="24"/>
      <c r="Q37" s="14"/>
      <c r="R37" s="23">
        <v>3</v>
      </c>
      <c r="S37" s="24"/>
      <c r="T37" s="147"/>
      <c r="U37" s="56"/>
      <c r="V37" s="24"/>
      <c r="W37" s="147"/>
      <c r="X37" s="24"/>
      <c r="Y37" s="56"/>
      <c r="Z37" s="24"/>
      <c r="AA37" s="147"/>
      <c r="AB37" s="56"/>
      <c r="AC37" s="147">
        <v>1</v>
      </c>
    </row>
    <row r="38" spans="1:29" ht="15">
      <c r="A38" s="25"/>
      <c r="B38" s="15"/>
      <c r="C38" s="16"/>
      <c r="D38" s="32" t="s">
        <v>123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6"/>
      <c r="R38" s="25"/>
      <c r="S38" s="28"/>
      <c r="T38" s="148"/>
      <c r="U38" s="57"/>
      <c r="V38" s="28"/>
      <c r="W38" s="148"/>
      <c r="X38" s="28"/>
      <c r="Y38" s="57"/>
      <c r="Z38" s="28"/>
      <c r="AA38" s="148"/>
      <c r="AB38" s="57"/>
      <c r="AC38" s="148"/>
    </row>
    <row r="39" spans="1:29" ht="15">
      <c r="A39" s="23">
        <v>8</v>
      </c>
      <c r="B39" s="13" t="s">
        <v>124</v>
      </c>
      <c r="C39" s="14"/>
      <c r="D39" s="26" t="s">
        <v>655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4"/>
      <c r="R39" s="23">
        <v>2</v>
      </c>
      <c r="S39" s="24"/>
      <c r="T39" s="147"/>
      <c r="U39" s="56"/>
      <c r="V39" s="24"/>
      <c r="W39" s="147"/>
      <c r="X39" s="24"/>
      <c r="Y39" s="56"/>
      <c r="Z39" s="24"/>
      <c r="AA39" s="147">
        <v>1</v>
      </c>
      <c r="AB39" s="56"/>
      <c r="AC39" s="147"/>
    </row>
    <row r="40" spans="1:29" ht="15">
      <c r="A40" s="25"/>
      <c r="B40" s="15"/>
      <c r="C40" s="16"/>
      <c r="D40" s="27" t="s">
        <v>125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6"/>
      <c r="R40" s="25"/>
      <c r="S40" s="28"/>
      <c r="T40" s="148"/>
      <c r="U40" s="57"/>
      <c r="V40" s="28"/>
      <c r="W40" s="148"/>
      <c r="X40" s="28"/>
      <c r="Y40" s="57"/>
      <c r="Z40" s="28"/>
      <c r="AA40" s="148"/>
      <c r="AB40" s="57"/>
      <c r="AC40" s="148"/>
    </row>
    <row r="41" spans="1:29" ht="15">
      <c r="A41" s="23">
        <v>9</v>
      </c>
      <c r="B41" s="13" t="s">
        <v>126</v>
      </c>
      <c r="C41" s="14"/>
      <c r="D41" s="26" t="s">
        <v>127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4"/>
      <c r="R41" s="23">
        <v>1</v>
      </c>
      <c r="S41" s="24"/>
      <c r="T41" s="147"/>
      <c r="U41" s="56">
        <v>1</v>
      </c>
      <c r="V41" s="24"/>
      <c r="W41" s="147"/>
      <c r="X41" s="24"/>
      <c r="Y41" s="56"/>
      <c r="Z41" s="24"/>
      <c r="AA41" s="147">
        <v>1</v>
      </c>
      <c r="AB41" s="56"/>
      <c r="AC41" s="147"/>
    </row>
    <row r="42" spans="1:29" ht="15">
      <c r="A42" s="11"/>
      <c r="B42" s="10"/>
      <c r="C42" s="12"/>
      <c r="D42" s="38" t="s">
        <v>128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4"/>
      <c r="Q42" s="12"/>
      <c r="R42" s="11"/>
      <c r="S42" s="9"/>
      <c r="T42" s="150"/>
      <c r="U42" s="4"/>
      <c r="V42" s="9"/>
      <c r="W42" s="150"/>
      <c r="X42" s="9"/>
      <c r="Y42" s="4"/>
      <c r="Z42" s="9"/>
      <c r="AA42" s="150"/>
      <c r="AB42" s="4"/>
      <c r="AC42" s="150"/>
    </row>
    <row r="43" spans="1:29" ht="15">
      <c r="A43" s="11"/>
      <c r="B43" s="10"/>
      <c r="C43" s="12"/>
      <c r="D43" s="38" t="s">
        <v>627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4"/>
      <c r="Q43" s="12"/>
      <c r="R43" s="11"/>
      <c r="S43" s="9"/>
      <c r="T43" s="150"/>
      <c r="U43" s="4"/>
      <c r="V43" s="9"/>
      <c r="W43" s="150"/>
      <c r="X43" s="9"/>
      <c r="Y43" s="4"/>
      <c r="Z43" s="9"/>
      <c r="AA43" s="150"/>
      <c r="AB43" s="4"/>
      <c r="AC43" s="150"/>
    </row>
    <row r="44" spans="1:29" ht="15">
      <c r="A44" s="25"/>
      <c r="B44" s="15"/>
      <c r="C44" s="16"/>
      <c r="D44" s="27" t="s">
        <v>129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6"/>
      <c r="R44" s="25"/>
      <c r="S44" s="28"/>
      <c r="T44" s="148"/>
      <c r="U44" s="57"/>
      <c r="V44" s="28"/>
      <c r="W44" s="148"/>
      <c r="X44" s="28"/>
      <c r="Y44" s="57"/>
      <c r="Z44" s="28"/>
      <c r="AA44" s="148"/>
      <c r="AB44" s="57"/>
      <c r="AC44" s="148"/>
    </row>
    <row r="45" spans="1:29" ht="15">
      <c r="A45" s="23">
        <v>10</v>
      </c>
      <c r="B45" s="13" t="s">
        <v>130</v>
      </c>
      <c r="C45" s="14"/>
      <c r="D45" s="26" t="s">
        <v>131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4"/>
      <c r="R45" s="23">
        <v>4</v>
      </c>
      <c r="S45" s="24"/>
      <c r="T45" s="147"/>
      <c r="U45" s="56"/>
      <c r="V45" s="24"/>
      <c r="W45" s="147"/>
      <c r="X45" s="24"/>
      <c r="Y45" s="56"/>
      <c r="Z45" s="24"/>
      <c r="AA45" s="147"/>
      <c r="AB45" s="56">
        <v>1</v>
      </c>
      <c r="AC45" s="147"/>
    </row>
    <row r="46" spans="1:29" ht="15">
      <c r="A46" s="25"/>
      <c r="B46" s="15"/>
      <c r="C46" s="16"/>
      <c r="D46" s="27" t="s">
        <v>132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6"/>
      <c r="R46" s="25"/>
      <c r="S46" s="28"/>
      <c r="T46" s="148"/>
      <c r="U46" s="57"/>
      <c r="V46" s="28"/>
      <c r="W46" s="148"/>
      <c r="X46" s="28"/>
      <c r="Y46" s="57"/>
      <c r="Z46" s="28"/>
      <c r="AA46" s="148"/>
      <c r="AB46" s="57"/>
      <c r="AC46" s="148"/>
    </row>
    <row r="47" spans="1:29" ht="15">
      <c r="A47" s="23">
        <v>11</v>
      </c>
      <c r="B47" s="13" t="s">
        <v>133</v>
      </c>
      <c r="C47" s="14"/>
      <c r="D47" s="43" t="s">
        <v>628</v>
      </c>
      <c r="E47" s="31"/>
      <c r="F47" s="31"/>
      <c r="G47" s="31"/>
      <c r="H47" s="31"/>
      <c r="I47" s="31"/>
      <c r="J47" s="24"/>
      <c r="K47" s="24"/>
      <c r="L47" s="24"/>
      <c r="M47" s="24"/>
      <c r="N47" s="24"/>
      <c r="O47" s="24"/>
      <c r="P47" s="24"/>
      <c r="Q47" s="14"/>
      <c r="R47" s="23">
        <v>3</v>
      </c>
      <c r="S47" s="24"/>
      <c r="T47" s="147"/>
      <c r="U47" s="56">
        <v>1</v>
      </c>
      <c r="V47" s="24"/>
      <c r="W47" s="147"/>
      <c r="X47" s="24"/>
      <c r="Y47" s="56"/>
      <c r="Z47" s="24"/>
      <c r="AA47" s="147"/>
      <c r="AB47" s="56"/>
      <c r="AC47" s="147"/>
    </row>
    <row r="48" spans="1:29" ht="15">
      <c r="A48" s="11"/>
      <c r="B48" s="10"/>
      <c r="C48" s="12"/>
      <c r="D48" s="46" t="s">
        <v>134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7"/>
      <c r="R48" s="11"/>
      <c r="S48" s="9"/>
      <c r="T48" s="150"/>
      <c r="U48" s="4"/>
      <c r="V48" s="9"/>
      <c r="W48" s="150"/>
      <c r="X48" s="9"/>
      <c r="Y48" s="4"/>
      <c r="Z48" s="9"/>
      <c r="AA48" s="150"/>
      <c r="AB48" s="4"/>
      <c r="AC48" s="150"/>
    </row>
    <row r="49" spans="1:29" ht="15">
      <c r="A49" s="25"/>
      <c r="B49" s="15"/>
      <c r="C49" s="16"/>
      <c r="D49" s="60" t="s">
        <v>660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61"/>
      <c r="R49" s="25"/>
      <c r="S49" s="28"/>
      <c r="T49" s="148"/>
      <c r="U49" s="57"/>
      <c r="V49" s="28"/>
      <c r="W49" s="148"/>
      <c r="X49" s="28"/>
      <c r="Y49" s="57"/>
      <c r="Z49" s="28"/>
      <c r="AA49" s="148"/>
      <c r="AB49" s="57"/>
      <c r="AC49" s="148"/>
    </row>
    <row r="50" spans="1:29" ht="15">
      <c r="A50" s="23">
        <v>12</v>
      </c>
      <c r="B50" s="13" t="s">
        <v>135</v>
      </c>
      <c r="C50" s="14"/>
      <c r="D50" s="26" t="s">
        <v>136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4"/>
      <c r="R50" s="23">
        <v>2</v>
      </c>
      <c r="S50" s="24"/>
      <c r="T50" s="147"/>
      <c r="U50" s="56"/>
      <c r="V50" s="24"/>
      <c r="W50" s="147"/>
      <c r="X50" s="24"/>
      <c r="Y50" s="56"/>
      <c r="Z50" s="24"/>
      <c r="AA50" s="147"/>
      <c r="AB50" s="56">
        <v>1</v>
      </c>
      <c r="AC50" s="147"/>
    </row>
    <row r="51" spans="1:29" ht="15">
      <c r="A51" s="25"/>
      <c r="B51" s="15"/>
      <c r="C51" s="16"/>
      <c r="D51" s="27" t="s">
        <v>137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6"/>
      <c r="R51" s="25"/>
      <c r="S51" s="28"/>
      <c r="T51" s="148"/>
      <c r="U51" s="57"/>
      <c r="V51" s="28"/>
      <c r="W51" s="148"/>
      <c r="X51" s="28"/>
      <c r="Y51" s="57"/>
      <c r="Z51" s="28"/>
      <c r="AA51" s="148"/>
      <c r="AB51" s="57"/>
      <c r="AC51" s="148"/>
    </row>
    <row r="52" spans="1:29" ht="15">
      <c r="A52" s="23">
        <v>13</v>
      </c>
      <c r="B52" s="13" t="s">
        <v>138</v>
      </c>
      <c r="C52" s="14"/>
      <c r="D52" s="33" t="s">
        <v>139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4"/>
      <c r="R52" s="23">
        <v>3</v>
      </c>
      <c r="S52" s="24"/>
      <c r="T52" s="147"/>
      <c r="U52" s="56"/>
      <c r="V52" s="24"/>
      <c r="W52" s="147"/>
      <c r="X52" s="24"/>
      <c r="Y52" s="56"/>
      <c r="Z52" s="24"/>
      <c r="AA52" s="147"/>
      <c r="AB52" s="56">
        <v>1</v>
      </c>
      <c r="AC52" s="147"/>
    </row>
    <row r="53" spans="1:29" ht="15">
      <c r="A53" s="25"/>
      <c r="B53" s="15"/>
      <c r="C53" s="16"/>
      <c r="D53" s="27" t="s">
        <v>140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6"/>
      <c r="R53" s="25"/>
      <c r="S53" s="28"/>
      <c r="T53" s="148"/>
      <c r="U53" s="57"/>
      <c r="V53" s="28"/>
      <c r="W53" s="148"/>
      <c r="X53" s="28"/>
      <c r="Y53" s="57"/>
      <c r="Z53" s="28"/>
      <c r="AA53" s="148"/>
      <c r="AB53" s="57"/>
      <c r="AC53" s="148"/>
    </row>
    <row r="54" spans="1:29" ht="15">
      <c r="A54" s="23">
        <v>14</v>
      </c>
      <c r="B54" s="13" t="s">
        <v>141</v>
      </c>
      <c r="C54" s="14"/>
      <c r="D54" s="26" t="s">
        <v>142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23">
        <v>1</v>
      </c>
      <c r="S54" s="24"/>
      <c r="T54" s="147"/>
      <c r="U54" s="56"/>
      <c r="V54" s="24"/>
      <c r="W54" s="147"/>
      <c r="X54" s="24"/>
      <c r="Y54" s="56"/>
      <c r="Z54" s="24"/>
      <c r="AA54" s="147"/>
      <c r="AB54" s="56"/>
      <c r="AC54" s="147"/>
    </row>
    <row r="55" spans="1:29" ht="15">
      <c r="A55" s="25"/>
      <c r="B55" s="15"/>
      <c r="C55" s="16"/>
      <c r="D55" s="27" t="s">
        <v>143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6"/>
      <c r="R55" s="25"/>
      <c r="S55" s="28"/>
      <c r="T55" s="148"/>
      <c r="U55" s="57"/>
      <c r="V55" s="28"/>
      <c r="W55" s="148"/>
      <c r="X55" s="28"/>
      <c r="Y55" s="57"/>
      <c r="Z55" s="28"/>
      <c r="AA55" s="148"/>
      <c r="AB55" s="57"/>
      <c r="AC55" s="148"/>
    </row>
    <row r="56" spans="1:29" ht="15">
      <c r="A56" s="23">
        <v>15</v>
      </c>
      <c r="B56" s="13" t="s">
        <v>144</v>
      </c>
      <c r="C56" s="14"/>
      <c r="D56" s="26" t="s">
        <v>145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4"/>
      <c r="R56" s="23">
        <v>1</v>
      </c>
      <c r="S56" s="24"/>
      <c r="T56" s="147"/>
      <c r="U56" s="56"/>
      <c r="V56" s="24"/>
      <c r="W56" s="147"/>
      <c r="X56" s="24"/>
      <c r="Y56" s="56"/>
      <c r="Z56" s="24"/>
      <c r="AA56" s="147"/>
      <c r="AB56" s="56"/>
      <c r="AC56" s="147"/>
    </row>
    <row r="57" spans="1:29" ht="15">
      <c r="A57" s="25"/>
      <c r="B57" s="15"/>
      <c r="C57" s="16"/>
      <c r="D57" s="27" t="s">
        <v>146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6"/>
      <c r="R57" s="25"/>
      <c r="S57" s="28"/>
      <c r="T57" s="148"/>
      <c r="U57" s="57"/>
      <c r="V57" s="28"/>
      <c r="W57" s="148"/>
      <c r="X57" s="28"/>
      <c r="Y57" s="57"/>
      <c r="Z57" s="28"/>
      <c r="AA57" s="148"/>
      <c r="AB57" s="57"/>
      <c r="AC57" s="148"/>
    </row>
    <row r="58" spans="1:29" ht="15">
      <c r="A58" s="23">
        <v>16</v>
      </c>
      <c r="B58" s="13" t="s">
        <v>147</v>
      </c>
      <c r="C58" s="14"/>
      <c r="D58" s="26" t="s">
        <v>96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14"/>
      <c r="R58" s="23">
        <v>2</v>
      </c>
      <c r="S58" s="24"/>
      <c r="T58" s="147"/>
      <c r="U58" s="56"/>
      <c r="V58" s="24"/>
      <c r="W58" s="147"/>
      <c r="X58" s="24"/>
      <c r="Y58" s="56">
        <v>1</v>
      </c>
      <c r="Z58" s="24"/>
      <c r="AA58" s="147"/>
      <c r="AB58" s="56"/>
      <c r="AC58" s="147"/>
    </row>
    <row r="59" spans="1:29" ht="15">
      <c r="A59" s="11"/>
      <c r="B59" s="10"/>
      <c r="C59" s="12"/>
      <c r="D59" s="38" t="s">
        <v>98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9"/>
      <c r="P59" s="9"/>
      <c r="Q59" s="12"/>
      <c r="R59" s="11"/>
      <c r="S59" s="9"/>
      <c r="T59" s="150"/>
      <c r="U59" s="4"/>
      <c r="V59" s="9"/>
      <c r="W59" s="150"/>
      <c r="X59" s="9"/>
      <c r="Y59" s="4"/>
      <c r="Z59" s="9"/>
      <c r="AA59" s="150"/>
      <c r="AB59" s="4"/>
      <c r="AC59" s="150"/>
    </row>
    <row r="60" spans="1:29" ht="15">
      <c r="A60" s="25"/>
      <c r="B60" s="15"/>
      <c r="C60" s="16"/>
      <c r="D60" s="28" t="s">
        <v>623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6"/>
      <c r="R60" s="25"/>
      <c r="S60" s="28"/>
      <c r="T60" s="148"/>
      <c r="U60" s="57"/>
      <c r="V60" s="28"/>
      <c r="W60" s="148"/>
      <c r="X60" s="28"/>
      <c r="Y60" s="57"/>
      <c r="Z60" s="28"/>
      <c r="AA60" s="148"/>
      <c r="AB60" s="57"/>
      <c r="AC60" s="148"/>
    </row>
    <row r="61" spans="1:29" ht="15">
      <c r="A61" s="23">
        <v>17</v>
      </c>
      <c r="B61" s="13" t="s">
        <v>148</v>
      </c>
      <c r="C61" s="14"/>
      <c r="D61" s="24" t="s">
        <v>149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4"/>
      <c r="R61" s="23">
        <v>2</v>
      </c>
      <c r="S61" s="24"/>
      <c r="T61" s="147"/>
      <c r="U61" s="56"/>
      <c r="V61" s="24"/>
      <c r="W61" s="147"/>
      <c r="X61" s="24"/>
      <c r="Y61" s="56"/>
      <c r="Z61" s="24"/>
      <c r="AA61" s="147">
        <v>1</v>
      </c>
      <c r="AB61" s="56"/>
      <c r="AC61" s="147"/>
    </row>
    <row r="62" spans="1:29" ht="15">
      <c r="A62" s="25"/>
      <c r="B62" s="15"/>
      <c r="C62" s="16"/>
      <c r="D62" s="28" t="s">
        <v>150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6"/>
      <c r="R62" s="25"/>
      <c r="S62" s="28"/>
      <c r="T62" s="148"/>
      <c r="U62" s="57"/>
      <c r="V62" s="28"/>
      <c r="W62" s="148"/>
      <c r="X62" s="28"/>
      <c r="Y62" s="57"/>
      <c r="Z62" s="28"/>
      <c r="AA62" s="148"/>
      <c r="AB62" s="57"/>
      <c r="AC62" s="148"/>
    </row>
    <row r="63" spans="1:29" ht="15">
      <c r="A63" s="19"/>
      <c r="B63" s="20" t="s">
        <v>151</v>
      </c>
      <c r="C63" s="21"/>
      <c r="D63" s="22" t="s">
        <v>1111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1"/>
      <c r="R63" s="19">
        <v>3</v>
      </c>
      <c r="S63" s="22"/>
      <c r="T63" s="149"/>
      <c r="U63" s="58"/>
      <c r="V63" s="22"/>
      <c r="W63" s="149"/>
      <c r="X63" s="22"/>
      <c r="Y63" s="58"/>
      <c r="Z63" s="22"/>
      <c r="AA63" s="149"/>
      <c r="AB63" s="58"/>
      <c r="AC63" s="149"/>
    </row>
    <row r="64" spans="1:29" ht="15">
      <c r="A64" s="19"/>
      <c r="B64" s="20" t="s">
        <v>152</v>
      </c>
      <c r="C64" s="21"/>
      <c r="D64" s="22" t="s">
        <v>1112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1"/>
      <c r="R64" s="19">
        <v>4</v>
      </c>
      <c r="S64" s="22"/>
      <c r="T64" s="149"/>
      <c r="U64" s="58"/>
      <c r="V64" s="22"/>
      <c r="W64" s="149"/>
      <c r="X64" s="22"/>
      <c r="Y64" s="58"/>
      <c r="Z64" s="22"/>
      <c r="AA64" s="149"/>
      <c r="AB64" s="58"/>
      <c r="AC64" s="149"/>
    </row>
    <row r="65" spans="1:29" ht="15">
      <c r="A65" s="23">
        <v>18</v>
      </c>
      <c r="B65" s="13" t="s">
        <v>153</v>
      </c>
      <c r="C65" s="14"/>
      <c r="D65" s="24" t="s">
        <v>154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14"/>
      <c r="R65" s="52">
        <v>2</v>
      </c>
      <c r="S65" s="24"/>
      <c r="T65" s="147"/>
      <c r="U65" s="56"/>
      <c r="V65" s="24"/>
      <c r="W65" s="147"/>
      <c r="X65" s="24"/>
      <c r="Y65" s="56"/>
      <c r="Z65" s="24"/>
      <c r="AA65" s="147">
        <v>1</v>
      </c>
      <c r="AB65" s="56"/>
      <c r="AC65" s="147"/>
    </row>
    <row r="66" spans="1:29" ht="15">
      <c r="A66" s="25"/>
      <c r="B66" s="15"/>
      <c r="C66" s="16"/>
      <c r="D66" s="28" t="s">
        <v>155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16"/>
      <c r="R66" s="25"/>
      <c r="S66" s="28"/>
      <c r="T66" s="148"/>
      <c r="U66" s="57"/>
      <c r="V66" s="28"/>
      <c r="W66" s="148"/>
      <c r="X66" s="28"/>
      <c r="Y66" s="57"/>
      <c r="Z66" s="28"/>
      <c r="AA66" s="148"/>
      <c r="AB66" s="57"/>
      <c r="AC66" s="148"/>
    </row>
    <row r="67" spans="1:29" ht="15">
      <c r="A67" s="23">
        <v>19</v>
      </c>
      <c r="B67" s="13" t="s">
        <v>156</v>
      </c>
      <c r="C67" s="14"/>
      <c r="D67" s="24" t="s">
        <v>157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14"/>
      <c r="R67" s="23">
        <v>2</v>
      </c>
      <c r="S67" s="24"/>
      <c r="T67" s="147"/>
      <c r="U67" s="56"/>
      <c r="V67" s="24"/>
      <c r="W67" s="147"/>
      <c r="X67" s="24"/>
      <c r="Y67" s="56"/>
      <c r="Z67" s="24"/>
      <c r="AA67" s="147">
        <v>1</v>
      </c>
      <c r="AB67" s="56"/>
      <c r="AC67" s="147"/>
    </row>
    <row r="68" spans="1:29" ht="15">
      <c r="A68" s="25"/>
      <c r="B68" s="15"/>
      <c r="C68" s="16"/>
      <c r="D68" s="28" t="s">
        <v>158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16"/>
      <c r="R68" s="25"/>
      <c r="S68" s="28"/>
      <c r="T68" s="148"/>
      <c r="U68" s="57"/>
      <c r="V68" s="28"/>
      <c r="W68" s="148"/>
      <c r="X68" s="28"/>
      <c r="Y68" s="57"/>
      <c r="Z68" s="28"/>
      <c r="AA68" s="148"/>
      <c r="AB68" s="57"/>
      <c r="AC68" s="148"/>
    </row>
    <row r="69" spans="1:29" ht="15">
      <c r="A69" s="23">
        <v>20</v>
      </c>
      <c r="B69" s="13" t="s">
        <v>159</v>
      </c>
      <c r="C69" s="14"/>
      <c r="D69" s="24" t="s">
        <v>160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14"/>
      <c r="R69" s="23">
        <v>1</v>
      </c>
      <c r="S69" s="24"/>
      <c r="T69" s="147"/>
      <c r="U69" s="56"/>
      <c r="V69" s="24"/>
      <c r="W69" s="147"/>
      <c r="X69" s="24"/>
      <c r="Y69" s="56"/>
      <c r="Z69" s="24"/>
      <c r="AA69" s="147">
        <v>1</v>
      </c>
      <c r="AB69" s="56"/>
      <c r="AC69" s="147"/>
    </row>
    <row r="70" spans="1:29" ht="15">
      <c r="A70" s="25"/>
      <c r="B70" s="15"/>
      <c r="C70" s="16"/>
      <c r="D70" s="28" t="s">
        <v>161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16"/>
      <c r="R70" s="25"/>
      <c r="S70" s="28"/>
      <c r="T70" s="148"/>
      <c r="U70" s="57"/>
      <c r="V70" s="28"/>
      <c r="W70" s="148"/>
      <c r="X70" s="28"/>
      <c r="Y70" s="57"/>
      <c r="Z70" s="28"/>
      <c r="AA70" s="148"/>
      <c r="AB70" s="57"/>
      <c r="AC70" s="148"/>
    </row>
    <row r="71" spans="1:29" ht="15">
      <c r="A71" s="23">
        <v>21</v>
      </c>
      <c r="B71" s="13" t="s">
        <v>162</v>
      </c>
      <c r="C71" s="14"/>
      <c r="D71" s="24" t="s">
        <v>163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4"/>
      <c r="R71" s="23">
        <v>2</v>
      </c>
      <c r="S71" s="24"/>
      <c r="T71" s="147"/>
      <c r="U71" s="56"/>
      <c r="V71" s="24"/>
      <c r="W71" s="147"/>
      <c r="X71" s="24"/>
      <c r="Y71" s="56"/>
      <c r="Z71" s="24"/>
      <c r="AA71" s="147">
        <v>1</v>
      </c>
      <c r="AB71" s="56"/>
      <c r="AC71" s="147"/>
    </row>
    <row r="72" spans="1:29" ht="15">
      <c r="A72" s="25"/>
      <c r="B72" s="15"/>
      <c r="C72" s="16"/>
      <c r="D72" s="28" t="s">
        <v>150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16"/>
      <c r="R72" s="25"/>
      <c r="S72" s="28"/>
      <c r="T72" s="148"/>
      <c r="U72" s="57"/>
      <c r="V72" s="28"/>
      <c r="W72" s="148"/>
      <c r="X72" s="28"/>
      <c r="Y72" s="57"/>
      <c r="Z72" s="28"/>
      <c r="AA72" s="148"/>
      <c r="AB72" s="57"/>
      <c r="AC72" s="148"/>
    </row>
    <row r="73" spans="1:29" ht="15">
      <c r="A73" s="23">
        <v>22</v>
      </c>
      <c r="B73" s="13" t="s">
        <v>164</v>
      </c>
      <c r="C73" s="14"/>
      <c r="D73" s="24" t="s">
        <v>165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14"/>
      <c r="R73" s="23">
        <v>2</v>
      </c>
      <c r="S73" s="24"/>
      <c r="T73" s="147">
        <v>1</v>
      </c>
      <c r="U73" s="56"/>
      <c r="V73" s="24"/>
      <c r="W73" s="147"/>
      <c r="X73" s="24"/>
      <c r="Y73" s="56"/>
      <c r="Z73" s="24"/>
      <c r="AA73" s="147"/>
      <c r="AB73" s="56"/>
      <c r="AC73" s="147"/>
    </row>
    <row r="74" spans="1:29" ht="15">
      <c r="A74" s="11"/>
      <c r="B74" s="10"/>
      <c r="C74" s="12"/>
      <c r="D74" s="35" t="s">
        <v>629</v>
      </c>
      <c r="E74" s="35"/>
      <c r="F74" s="35"/>
      <c r="G74" s="35"/>
      <c r="H74" s="35"/>
      <c r="I74" s="35"/>
      <c r="J74" s="35"/>
      <c r="K74" s="35"/>
      <c r="L74" s="35"/>
      <c r="M74" s="44"/>
      <c r="N74" s="44"/>
      <c r="O74" s="9"/>
      <c r="P74" s="9"/>
      <c r="Q74" s="12"/>
      <c r="R74" s="11"/>
      <c r="S74" s="9"/>
      <c r="T74" s="150"/>
      <c r="U74" s="4"/>
      <c r="V74" s="9"/>
      <c r="W74" s="150"/>
      <c r="X74" s="9"/>
      <c r="Y74" s="4"/>
      <c r="Z74" s="9"/>
      <c r="AA74" s="150"/>
      <c r="AB74" s="4"/>
      <c r="AC74" s="150"/>
    </row>
    <row r="75" spans="1:29" ht="15">
      <c r="A75" s="11"/>
      <c r="B75" s="10"/>
      <c r="C75" s="12"/>
      <c r="D75" s="35" t="s">
        <v>630</v>
      </c>
      <c r="E75" s="35"/>
      <c r="F75" s="35"/>
      <c r="G75" s="35"/>
      <c r="H75" s="35"/>
      <c r="I75" s="35"/>
      <c r="J75" s="35"/>
      <c r="K75" s="35"/>
      <c r="L75" s="35"/>
      <c r="M75" s="44"/>
      <c r="N75" s="44"/>
      <c r="O75" s="9"/>
      <c r="P75" s="9"/>
      <c r="Q75" s="12"/>
      <c r="R75" s="11"/>
      <c r="S75" s="9"/>
      <c r="T75" s="150"/>
      <c r="U75" s="4"/>
      <c r="V75" s="9"/>
      <c r="W75" s="150"/>
      <c r="X75" s="9"/>
      <c r="Y75" s="4"/>
      <c r="Z75" s="9"/>
      <c r="AA75" s="150"/>
      <c r="AB75" s="4"/>
      <c r="AC75" s="150"/>
    </row>
    <row r="76" spans="1:29" ht="15">
      <c r="A76" s="25"/>
      <c r="B76" s="15"/>
      <c r="C76" s="16"/>
      <c r="D76" s="28" t="s">
        <v>167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16"/>
      <c r="R76" s="25"/>
      <c r="S76" s="28"/>
      <c r="T76" s="148"/>
      <c r="U76" s="57"/>
      <c r="V76" s="28"/>
      <c r="W76" s="148"/>
      <c r="X76" s="28"/>
      <c r="Y76" s="57"/>
      <c r="Z76" s="28"/>
      <c r="AA76" s="148"/>
      <c r="AB76" s="57"/>
      <c r="AC76" s="148"/>
    </row>
    <row r="77" spans="1:29" ht="15">
      <c r="A77" s="23">
        <v>23</v>
      </c>
      <c r="B77" s="13" t="s">
        <v>25</v>
      </c>
      <c r="C77" s="14"/>
      <c r="D77" s="24" t="s">
        <v>166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4"/>
      <c r="R77" s="23">
        <v>2</v>
      </c>
      <c r="S77" s="24"/>
      <c r="T77" s="147">
        <v>1</v>
      </c>
      <c r="U77" s="56"/>
      <c r="V77" s="24"/>
      <c r="W77" s="147"/>
      <c r="X77" s="24"/>
      <c r="Y77" s="56"/>
      <c r="Z77" s="24"/>
      <c r="AA77" s="147">
        <v>1</v>
      </c>
      <c r="AB77" s="56"/>
      <c r="AC77" s="147"/>
    </row>
    <row r="78" spans="1:29" ht="15">
      <c r="A78" s="11"/>
      <c r="B78" s="10"/>
      <c r="C78" s="12"/>
      <c r="D78" s="35" t="s">
        <v>629</v>
      </c>
      <c r="E78" s="3"/>
      <c r="F78" s="3"/>
      <c r="G78" s="3"/>
      <c r="H78" s="3"/>
      <c r="I78" s="3"/>
      <c r="J78" s="3"/>
      <c r="K78" s="3"/>
      <c r="L78" s="3"/>
      <c r="M78" s="9"/>
      <c r="N78" s="9"/>
      <c r="O78" s="9"/>
      <c r="P78" s="9"/>
      <c r="Q78" s="12"/>
      <c r="R78" s="11"/>
      <c r="S78" s="9"/>
      <c r="T78" s="150"/>
      <c r="U78" s="4"/>
      <c r="V78" s="9"/>
      <c r="W78" s="150"/>
      <c r="X78" s="9"/>
      <c r="Y78" s="4"/>
      <c r="Z78" s="9"/>
      <c r="AA78" s="150"/>
      <c r="AB78" s="4"/>
      <c r="AC78" s="150"/>
    </row>
    <row r="79" spans="1:29" ht="15">
      <c r="A79" s="11"/>
      <c r="B79" s="10"/>
      <c r="C79" s="12"/>
      <c r="D79" s="9" t="s">
        <v>630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2"/>
      <c r="R79" s="11"/>
      <c r="S79" s="9"/>
      <c r="T79" s="150"/>
      <c r="U79" s="4"/>
      <c r="V79" s="9"/>
      <c r="W79" s="150"/>
      <c r="X79" s="9"/>
      <c r="Y79" s="4"/>
      <c r="Z79" s="9"/>
      <c r="AA79" s="150"/>
      <c r="AB79" s="4"/>
      <c r="AC79" s="150"/>
    </row>
    <row r="80" spans="1:29" ht="15">
      <c r="A80" s="25"/>
      <c r="B80" s="15"/>
      <c r="C80" s="16"/>
      <c r="D80" s="28" t="s">
        <v>168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16"/>
      <c r="R80" s="25"/>
      <c r="S80" s="28"/>
      <c r="T80" s="148"/>
      <c r="U80" s="57"/>
      <c r="V80" s="28"/>
      <c r="W80" s="148"/>
      <c r="X80" s="28"/>
      <c r="Y80" s="57"/>
      <c r="Z80" s="28"/>
      <c r="AA80" s="148"/>
      <c r="AB80" s="57"/>
      <c r="AC80" s="148"/>
    </row>
    <row r="81" spans="1:29" ht="15">
      <c r="A81" s="23">
        <v>24</v>
      </c>
      <c r="B81" s="13" t="s">
        <v>169</v>
      </c>
      <c r="C81" s="14"/>
      <c r="D81" s="24" t="s">
        <v>170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14"/>
      <c r="R81" s="23">
        <v>2</v>
      </c>
      <c r="S81" s="24"/>
      <c r="T81" s="147">
        <v>1</v>
      </c>
      <c r="U81" s="56"/>
      <c r="V81" s="24"/>
      <c r="W81" s="147"/>
      <c r="X81" s="24"/>
      <c r="Y81" s="56"/>
      <c r="Z81" s="24"/>
      <c r="AA81" s="147"/>
      <c r="AB81" s="56"/>
      <c r="AC81" s="147"/>
    </row>
    <row r="82" spans="1:29" ht="15">
      <c r="A82" s="11"/>
      <c r="B82" s="10"/>
      <c r="C82" s="12"/>
      <c r="D82" s="35" t="s">
        <v>171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9"/>
      <c r="P82" s="9"/>
      <c r="Q82" s="12"/>
      <c r="R82" s="11"/>
      <c r="S82" s="9"/>
      <c r="T82" s="150"/>
      <c r="U82" s="4"/>
      <c r="V82" s="9"/>
      <c r="W82" s="150"/>
      <c r="X82" s="9"/>
      <c r="Y82" s="4"/>
      <c r="Z82" s="9"/>
      <c r="AA82" s="150"/>
      <c r="AB82" s="4"/>
      <c r="AC82" s="150"/>
    </row>
    <row r="83" spans="1:29" ht="15">
      <c r="A83" s="11"/>
      <c r="B83" s="10"/>
      <c r="C83" s="12"/>
      <c r="D83" s="35" t="s">
        <v>631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9"/>
      <c r="P83" s="9"/>
      <c r="Q83" s="12"/>
      <c r="R83" s="11"/>
      <c r="S83" s="9"/>
      <c r="T83" s="150"/>
      <c r="U83" s="4"/>
      <c r="V83" s="9"/>
      <c r="W83" s="150"/>
      <c r="X83" s="9"/>
      <c r="Y83" s="4"/>
      <c r="Z83" s="9"/>
      <c r="AA83" s="150"/>
      <c r="AB83" s="4"/>
      <c r="AC83" s="150"/>
    </row>
    <row r="84" spans="1:29" ht="15">
      <c r="A84" s="25"/>
      <c r="B84" s="15"/>
      <c r="C84" s="16"/>
      <c r="D84" s="28" t="s">
        <v>172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16"/>
      <c r="R84" s="25"/>
      <c r="S84" s="28"/>
      <c r="T84" s="148"/>
      <c r="U84" s="57"/>
      <c r="V84" s="28"/>
      <c r="W84" s="148"/>
      <c r="X84" s="28"/>
      <c r="Y84" s="57"/>
      <c r="Z84" s="28"/>
      <c r="AA84" s="148"/>
      <c r="AB84" s="57"/>
      <c r="AC84" s="148"/>
    </row>
    <row r="85" spans="1:29" ht="15">
      <c r="A85" s="23">
        <v>25</v>
      </c>
      <c r="B85" s="13" t="s">
        <v>173</v>
      </c>
      <c r="C85" s="14"/>
      <c r="D85" s="24" t="s">
        <v>174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14"/>
      <c r="R85" s="23">
        <v>1</v>
      </c>
      <c r="S85" s="24"/>
      <c r="T85" s="147">
        <v>1</v>
      </c>
      <c r="U85" s="56"/>
      <c r="V85" s="24"/>
      <c r="W85" s="147"/>
      <c r="X85" s="24"/>
      <c r="Y85" s="56"/>
      <c r="Z85" s="24"/>
      <c r="AA85" s="147">
        <v>1</v>
      </c>
      <c r="AB85" s="56"/>
      <c r="AC85" s="147"/>
    </row>
    <row r="86" spans="1:29" ht="15">
      <c r="A86" s="11"/>
      <c r="B86" s="10"/>
      <c r="C86" s="12"/>
      <c r="D86" s="35" t="s">
        <v>171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9"/>
      <c r="P86" s="9"/>
      <c r="Q86" s="12"/>
      <c r="R86" s="11"/>
      <c r="S86" s="9"/>
      <c r="T86" s="150"/>
      <c r="U86" s="4"/>
      <c r="V86" s="9"/>
      <c r="W86" s="150"/>
      <c r="X86" s="9"/>
      <c r="Y86" s="4"/>
      <c r="Z86" s="9"/>
      <c r="AA86" s="150"/>
      <c r="AB86" s="4"/>
      <c r="AC86" s="150"/>
    </row>
    <row r="87" spans="1:29" ht="15">
      <c r="A87" s="11"/>
      <c r="B87" s="10"/>
      <c r="C87" s="12"/>
      <c r="D87" s="35" t="s">
        <v>632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9"/>
      <c r="P87" s="9"/>
      <c r="Q87" s="12"/>
      <c r="R87" s="11"/>
      <c r="S87" s="9"/>
      <c r="T87" s="150"/>
      <c r="U87" s="4"/>
      <c r="V87" s="9"/>
      <c r="W87" s="150"/>
      <c r="X87" s="9"/>
      <c r="Y87" s="4"/>
      <c r="Z87" s="9"/>
      <c r="AA87" s="150"/>
      <c r="AB87" s="4"/>
      <c r="AC87" s="150"/>
    </row>
    <row r="88" spans="1:29" ht="15">
      <c r="A88" s="25"/>
      <c r="B88" s="15"/>
      <c r="C88" s="16"/>
      <c r="D88" s="32" t="s">
        <v>175</v>
      </c>
      <c r="E88" s="32"/>
      <c r="F88" s="32"/>
      <c r="G88" s="32"/>
      <c r="H88" s="32"/>
      <c r="I88" s="32"/>
      <c r="J88" s="32"/>
      <c r="K88" s="28"/>
      <c r="L88" s="28"/>
      <c r="M88" s="28"/>
      <c r="N88" s="28"/>
      <c r="O88" s="28"/>
      <c r="P88" s="28"/>
      <c r="Q88" s="16"/>
      <c r="R88" s="25"/>
      <c r="S88" s="28"/>
      <c r="T88" s="148"/>
      <c r="U88" s="57"/>
      <c r="V88" s="28"/>
      <c r="W88" s="148"/>
      <c r="X88" s="28"/>
      <c r="Y88" s="57"/>
      <c r="Z88" s="28"/>
      <c r="AA88" s="148"/>
      <c r="AB88" s="57"/>
      <c r="AC88" s="148"/>
    </row>
    <row r="89" spans="1:29" ht="15">
      <c r="A89" s="23">
        <v>26</v>
      </c>
      <c r="B89" s="13" t="s">
        <v>176</v>
      </c>
      <c r="C89" s="14"/>
      <c r="D89" s="24" t="s">
        <v>177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14"/>
      <c r="R89" s="23">
        <v>2</v>
      </c>
      <c r="S89" s="24"/>
      <c r="T89" s="147">
        <v>1</v>
      </c>
      <c r="U89" s="56"/>
      <c r="V89" s="24"/>
      <c r="W89" s="147"/>
      <c r="X89" s="24"/>
      <c r="Y89" s="56"/>
      <c r="Z89" s="24"/>
      <c r="AA89" s="147">
        <v>1</v>
      </c>
      <c r="AB89" s="56"/>
      <c r="AC89" s="147"/>
    </row>
    <row r="90" spans="1:29" ht="15">
      <c r="A90" s="11"/>
      <c r="B90" s="10"/>
      <c r="C90" s="12"/>
      <c r="D90" s="35" t="s">
        <v>171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9"/>
      <c r="P90" s="9"/>
      <c r="Q90" s="12"/>
      <c r="R90" s="11"/>
      <c r="S90" s="9"/>
      <c r="T90" s="150"/>
      <c r="U90" s="4"/>
      <c r="V90" s="9"/>
      <c r="W90" s="150"/>
      <c r="X90" s="9"/>
      <c r="Y90" s="4"/>
      <c r="Z90" s="9"/>
      <c r="AA90" s="150"/>
      <c r="AB90" s="4"/>
      <c r="AC90" s="150"/>
    </row>
    <row r="91" spans="1:29" ht="15">
      <c r="A91" s="11"/>
      <c r="B91" s="10"/>
      <c r="C91" s="12"/>
      <c r="D91" s="35" t="s">
        <v>633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9"/>
      <c r="P91" s="9"/>
      <c r="Q91" s="12"/>
      <c r="R91" s="11"/>
      <c r="S91" s="9"/>
      <c r="T91" s="150"/>
      <c r="U91" s="4"/>
      <c r="V91" s="9"/>
      <c r="W91" s="150"/>
      <c r="X91" s="9"/>
      <c r="Y91" s="4"/>
      <c r="Z91" s="9"/>
      <c r="AA91" s="150"/>
      <c r="AB91" s="4"/>
      <c r="AC91" s="150"/>
    </row>
    <row r="92" spans="1:29" ht="15">
      <c r="A92" s="25"/>
      <c r="B92" s="15"/>
      <c r="C92" s="16"/>
      <c r="D92" s="32" t="s">
        <v>178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8"/>
      <c r="P92" s="28"/>
      <c r="Q92" s="16"/>
      <c r="R92" s="25"/>
      <c r="S92" s="28"/>
      <c r="T92" s="148"/>
      <c r="U92" s="57"/>
      <c r="V92" s="28"/>
      <c r="W92" s="148"/>
      <c r="X92" s="28"/>
      <c r="Y92" s="57"/>
      <c r="Z92" s="28"/>
      <c r="AA92" s="148"/>
      <c r="AB92" s="57"/>
      <c r="AC92" s="148"/>
    </row>
    <row r="93" spans="1:29" ht="15">
      <c r="A93" s="23">
        <v>27</v>
      </c>
      <c r="B93" s="13" t="s">
        <v>10</v>
      </c>
      <c r="C93" s="14"/>
      <c r="D93" s="33" t="s">
        <v>179</v>
      </c>
      <c r="E93" s="33"/>
      <c r="F93" s="33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14"/>
      <c r="R93" s="23">
        <v>1</v>
      </c>
      <c r="S93" s="24"/>
      <c r="T93" s="147">
        <v>1</v>
      </c>
      <c r="U93" s="56"/>
      <c r="V93" s="24"/>
      <c r="W93" s="147"/>
      <c r="X93" s="24"/>
      <c r="Y93" s="56"/>
      <c r="Z93" s="24"/>
      <c r="AA93" s="147">
        <v>1</v>
      </c>
      <c r="AB93" s="56"/>
      <c r="AC93" s="147"/>
    </row>
    <row r="94" spans="1:29" ht="15">
      <c r="A94" s="11"/>
      <c r="B94" s="10"/>
      <c r="C94" s="12"/>
      <c r="D94" s="35" t="s">
        <v>171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9"/>
      <c r="P94" s="9"/>
      <c r="Q94" s="12"/>
      <c r="R94" s="11"/>
      <c r="S94" s="9"/>
      <c r="T94" s="150"/>
      <c r="U94" s="4"/>
      <c r="V94" s="9"/>
      <c r="W94" s="150"/>
      <c r="X94" s="9"/>
      <c r="Y94" s="4"/>
      <c r="Z94" s="9"/>
      <c r="AA94" s="150"/>
      <c r="AB94" s="4"/>
      <c r="AC94" s="150"/>
    </row>
    <row r="95" spans="1:29" ht="15">
      <c r="A95" s="11"/>
      <c r="B95" s="10"/>
      <c r="C95" s="12"/>
      <c r="D95" s="35" t="s">
        <v>634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9"/>
      <c r="P95" s="9"/>
      <c r="Q95" s="12"/>
      <c r="R95" s="11"/>
      <c r="S95" s="9"/>
      <c r="T95" s="150"/>
      <c r="U95" s="4"/>
      <c r="V95" s="9"/>
      <c r="W95" s="150"/>
      <c r="X95" s="9"/>
      <c r="Y95" s="4"/>
      <c r="Z95" s="9"/>
      <c r="AA95" s="150"/>
      <c r="AB95" s="4"/>
      <c r="AC95" s="150"/>
    </row>
    <row r="96" spans="1:29" ht="15">
      <c r="A96" s="25"/>
      <c r="B96" s="15"/>
      <c r="C96" s="16"/>
      <c r="D96" s="32" t="s">
        <v>180</v>
      </c>
      <c r="E96" s="32"/>
      <c r="F96" s="32"/>
      <c r="G96" s="32"/>
      <c r="H96" s="32"/>
      <c r="I96" s="32"/>
      <c r="J96" s="32"/>
      <c r="K96" s="28"/>
      <c r="L96" s="28"/>
      <c r="M96" s="28"/>
      <c r="N96" s="28"/>
      <c r="O96" s="28"/>
      <c r="P96" s="28"/>
      <c r="Q96" s="16"/>
      <c r="R96" s="25"/>
      <c r="S96" s="28"/>
      <c r="T96" s="148"/>
      <c r="U96" s="57"/>
      <c r="V96" s="28"/>
      <c r="W96" s="148"/>
      <c r="X96" s="28"/>
      <c r="Y96" s="57"/>
      <c r="Z96" s="28"/>
      <c r="AA96" s="148"/>
      <c r="AB96" s="57"/>
      <c r="AC96" s="148"/>
    </row>
    <row r="97" spans="1:29" ht="15">
      <c r="A97" s="23">
        <v>28</v>
      </c>
      <c r="B97" s="13" t="s">
        <v>181</v>
      </c>
      <c r="C97" s="14"/>
      <c r="D97" s="33" t="s">
        <v>182</v>
      </c>
      <c r="E97" s="33"/>
      <c r="F97" s="33"/>
      <c r="G97" s="33"/>
      <c r="H97" s="33"/>
      <c r="I97" s="33"/>
      <c r="J97" s="33"/>
      <c r="K97" s="24"/>
      <c r="L97" s="24"/>
      <c r="M97" s="24"/>
      <c r="N97" s="24"/>
      <c r="O97" s="24"/>
      <c r="P97" s="24"/>
      <c r="Q97" s="14"/>
      <c r="R97" s="23">
        <v>1</v>
      </c>
      <c r="S97" s="24"/>
      <c r="T97" s="147"/>
      <c r="U97" s="56"/>
      <c r="V97" s="24"/>
      <c r="W97" s="147"/>
      <c r="X97" s="24"/>
      <c r="Y97" s="56">
        <v>1</v>
      </c>
      <c r="Z97" s="24"/>
      <c r="AA97" s="147">
        <v>1</v>
      </c>
      <c r="AB97" s="56"/>
      <c r="AC97" s="147"/>
    </row>
    <row r="98" spans="1:29" ht="15">
      <c r="A98" s="11"/>
      <c r="B98" s="10"/>
      <c r="C98" s="12"/>
      <c r="D98" s="35" t="s">
        <v>183</v>
      </c>
      <c r="E98" s="3"/>
      <c r="F98" s="3"/>
      <c r="G98" s="3"/>
      <c r="H98" s="3"/>
      <c r="I98" s="3"/>
      <c r="J98" s="3"/>
      <c r="K98" s="3"/>
      <c r="L98" s="3"/>
      <c r="M98" s="3"/>
      <c r="N98" s="9"/>
      <c r="O98" s="9"/>
      <c r="P98" s="9"/>
      <c r="Q98" s="12"/>
      <c r="R98" s="11"/>
      <c r="S98" s="9"/>
      <c r="T98" s="150"/>
      <c r="U98" s="4"/>
      <c r="V98" s="9"/>
      <c r="W98" s="150"/>
      <c r="X98" s="9"/>
      <c r="Y98" s="4"/>
      <c r="Z98" s="9"/>
      <c r="AA98" s="150"/>
      <c r="AB98" s="4"/>
      <c r="AC98" s="150"/>
    </row>
    <row r="99" spans="1:29" ht="15">
      <c r="A99" s="11"/>
      <c r="B99" s="10"/>
      <c r="C99" s="12"/>
      <c r="D99" s="38" t="s">
        <v>635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2"/>
      <c r="R99" s="11"/>
      <c r="S99" s="9"/>
      <c r="T99" s="150"/>
      <c r="U99" s="4"/>
      <c r="V99" s="9"/>
      <c r="W99" s="150"/>
      <c r="X99" s="9"/>
      <c r="Y99" s="4"/>
      <c r="Z99" s="9"/>
      <c r="AA99" s="150"/>
      <c r="AB99" s="4"/>
      <c r="AC99" s="150"/>
    </row>
    <row r="100" spans="1:29" ht="15">
      <c r="A100" s="25"/>
      <c r="B100" s="15"/>
      <c r="C100" s="16"/>
      <c r="D100" s="32" t="s">
        <v>175</v>
      </c>
      <c r="E100" s="32"/>
      <c r="F100" s="32"/>
      <c r="G100" s="32"/>
      <c r="H100" s="32"/>
      <c r="I100" s="32"/>
      <c r="J100" s="32"/>
      <c r="K100" s="28"/>
      <c r="L100" s="28"/>
      <c r="M100" s="28"/>
      <c r="N100" s="28"/>
      <c r="O100" s="28"/>
      <c r="P100" s="28"/>
      <c r="Q100" s="16"/>
      <c r="R100" s="25"/>
      <c r="S100" s="28"/>
      <c r="T100" s="148"/>
      <c r="U100" s="57"/>
      <c r="V100" s="28"/>
      <c r="W100" s="148"/>
      <c r="X100" s="28"/>
      <c r="Y100" s="57"/>
      <c r="Z100" s="28"/>
      <c r="AA100" s="148"/>
      <c r="AB100" s="57"/>
      <c r="AC100" s="148"/>
    </row>
    <row r="101" spans="1:29" ht="15">
      <c r="A101" s="23">
        <v>29</v>
      </c>
      <c r="B101" s="13" t="s">
        <v>184</v>
      </c>
      <c r="C101" s="14"/>
      <c r="D101" s="33" t="s">
        <v>185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14"/>
      <c r="R101" s="23">
        <v>3</v>
      </c>
      <c r="S101" s="24"/>
      <c r="T101" s="147"/>
      <c r="U101" s="56"/>
      <c r="V101" s="24"/>
      <c r="W101" s="147"/>
      <c r="X101" s="24"/>
      <c r="Y101" s="56">
        <v>1</v>
      </c>
      <c r="Z101" s="24"/>
      <c r="AA101" s="147"/>
      <c r="AB101" s="56"/>
      <c r="AC101" s="147"/>
    </row>
    <row r="102" spans="1:29" ht="15">
      <c r="A102" s="11"/>
      <c r="B102" s="10"/>
      <c r="C102" s="12"/>
      <c r="D102" s="35" t="s">
        <v>636</v>
      </c>
      <c r="E102" s="3"/>
      <c r="F102" s="3"/>
      <c r="G102" s="3"/>
      <c r="H102" s="3"/>
      <c r="I102" s="3"/>
      <c r="J102" s="3"/>
      <c r="K102" s="3"/>
      <c r="L102" s="3"/>
      <c r="M102" s="9"/>
      <c r="N102" s="9"/>
      <c r="O102" s="9"/>
      <c r="P102" s="9"/>
      <c r="Q102" s="12"/>
      <c r="R102" s="11"/>
      <c r="S102" s="9"/>
      <c r="T102" s="150"/>
      <c r="U102" s="4"/>
      <c r="V102" s="9"/>
      <c r="W102" s="150"/>
      <c r="X102" s="9"/>
      <c r="Y102" s="4"/>
      <c r="Z102" s="9"/>
      <c r="AA102" s="150"/>
      <c r="AB102" s="4"/>
      <c r="AC102" s="150"/>
    </row>
    <row r="103" spans="1:29" ht="15">
      <c r="A103" s="11"/>
      <c r="B103" s="10"/>
      <c r="C103" s="12"/>
      <c r="D103" s="38" t="s">
        <v>637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2"/>
      <c r="R103" s="11"/>
      <c r="S103" s="9"/>
      <c r="T103" s="150"/>
      <c r="U103" s="4"/>
      <c r="V103" s="9"/>
      <c r="W103" s="150"/>
      <c r="X103" s="9"/>
      <c r="Y103" s="4"/>
      <c r="Z103" s="9"/>
      <c r="AA103" s="150"/>
      <c r="AB103" s="4"/>
      <c r="AC103" s="150"/>
    </row>
    <row r="104" spans="1:29" ht="15">
      <c r="A104" s="25"/>
      <c r="B104" s="15"/>
      <c r="C104" s="16"/>
      <c r="D104" s="28" t="s">
        <v>186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16"/>
      <c r="R104" s="25"/>
      <c r="S104" s="28"/>
      <c r="T104" s="148"/>
      <c r="U104" s="57"/>
      <c r="V104" s="28"/>
      <c r="W104" s="148"/>
      <c r="X104" s="28"/>
      <c r="Y104" s="57"/>
      <c r="Z104" s="28"/>
      <c r="AA104" s="148"/>
      <c r="AB104" s="57"/>
      <c r="AC104" s="14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45"/>
  <sheetViews>
    <sheetView zoomScalePageLayoutView="0" workbookViewId="0" topLeftCell="A1">
      <selection activeCell="N17" sqref="N17"/>
    </sheetView>
  </sheetViews>
  <sheetFormatPr defaultColWidth="9.140625" defaultRowHeight="15"/>
  <sheetData>
    <row r="3" spans="1:28" ht="15">
      <c r="A3" s="9" t="s">
        <v>813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9" t="s">
        <v>813</v>
      </c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0" ht="15">
      <c r="A5" s="17" t="s">
        <v>6</v>
      </c>
      <c r="B5" s="17" t="s">
        <v>82</v>
      </c>
      <c r="C5" s="6"/>
      <c r="D5" s="5" t="s">
        <v>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/>
      <c r="Q5" s="14"/>
      <c r="R5" s="17" t="s">
        <v>6</v>
      </c>
      <c r="S5" s="17" t="s">
        <v>82</v>
      </c>
      <c r="T5" s="6"/>
      <c r="U5" s="5" t="s">
        <v>95</v>
      </c>
      <c r="V5" s="5"/>
      <c r="W5" s="5"/>
      <c r="X5" s="5"/>
      <c r="Y5" s="5"/>
      <c r="Z5" s="5"/>
      <c r="AA5" s="5"/>
      <c r="AB5" s="5"/>
      <c r="AC5" s="50" t="s">
        <v>653</v>
      </c>
      <c r="AD5" s="144"/>
    </row>
    <row r="6" spans="1:30" ht="15">
      <c r="A6" s="18"/>
      <c r="B6" s="18" t="s">
        <v>83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8"/>
      <c r="Q6" s="16"/>
      <c r="R6" s="18"/>
      <c r="S6" s="18" t="s">
        <v>83</v>
      </c>
      <c r="T6" s="8"/>
      <c r="U6" s="7"/>
      <c r="V6" s="7"/>
      <c r="W6" s="7"/>
      <c r="X6" s="7"/>
      <c r="Y6" s="7"/>
      <c r="Z6" s="7"/>
      <c r="AA6" s="7"/>
      <c r="AB6" s="7"/>
      <c r="AC6" s="37" t="s">
        <v>654</v>
      </c>
      <c r="AD6" s="2"/>
    </row>
    <row r="7" spans="1:29" ht="15">
      <c r="A7" s="48"/>
      <c r="B7" s="5" t="s">
        <v>106</v>
      </c>
      <c r="C7" s="6"/>
      <c r="D7" s="5"/>
      <c r="E7" s="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4"/>
      <c r="R7" s="48"/>
      <c r="S7" s="5" t="s">
        <v>106</v>
      </c>
      <c r="T7" s="6"/>
      <c r="U7" s="5"/>
      <c r="V7" s="5"/>
      <c r="W7" s="24"/>
      <c r="X7" s="24"/>
      <c r="Y7" s="24"/>
      <c r="Z7" s="24"/>
      <c r="AA7" s="24"/>
      <c r="AB7" s="24"/>
      <c r="AC7" s="34"/>
    </row>
    <row r="8" spans="1:29" ht="15">
      <c r="A8" s="19"/>
      <c r="B8" s="20"/>
      <c r="C8" s="21"/>
      <c r="D8" s="29" t="s">
        <v>187</v>
      </c>
      <c r="E8" s="29"/>
      <c r="F8" s="29"/>
      <c r="G8" s="29"/>
      <c r="H8" s="22"/>
      <c r="I8" s="22"/>
      <c r="J8" s="22"/>
      <c r="K8" s="22"/>
      <c r="L8" s="22"/>
      <c r="M8" s="22"/>
      <c r="N8" s="22"/>
      <c r="O8" s="22"/>
      <c r="P8" s="22"/>
      <c r="Q8" s="21"/>
      <c r="R8" s="51"/>
      <c r="T8" s="150"/>
      <c r="U8" s="51"/>
      <c r="W8" s="150"/>
      <c r="Y8" s="51"/>
      <c r="AA8" s="150"/>
      <c r="AB8" s="59"/>
      <c r="AC8" s="150"/>
    </row>
    <row r="9" spans="1:29" ht="15">
      <c r="A9" s="23">
        <v>1</v>
      </c>
      <c r="B9" s="13" t="s">
        <v>188</v>
      </c>
      <c r="C9" s="14"/>
      <c r="D9" s="24" t="s">
        <v>189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4"/>
      <c r="R9" s="23">
        <v>1</v>
      </c>
      <c r="S9" s="24"/>
      <c r="T9" s="147"/>
      <c r="U9" s="56"/>
      <c r="V9" s="24"/>
      <c r="W9" s="147"/>
      <c r="X9" s="24"/>
      <c r="Y9" s="56"/>
      <c r="Z9" s="24"/>
      <c r="AA9" s="147"/>
      <c r="AB9" s="56"/>
      <c r="AC9" s="147"/>
    </row>
    <row r="10" spans="1:29" ht="15">
      <c r="A10" s="25"/>
      <c r="B10" s="15"/>
      <c r="C10" s="16"/>
      <c r="D10" s="27" t="s">
        <v>190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6"/>
      <c r="R10" s="25"/>
      <c r="S10" s="28"/>
      <c r="T10" s="148"/>
      <c r="U10" s="57"/>
      <c r="V10" s="28"/>
      <c r="W10" s="148"/>
      <c r="X10" s="28"/>
      <c r="Y10" s="57"/>
      <c r="Z10" s="28"/>
      <c r="AA10" s="148"/>
      <c r="AB10" s="57"/>
      <c r="AC10" s="148"/>
    </row>
    <row r="11" spans="1:29" ht="15">
      <c r="A11" s="23">
        <v>2</v>
      </c>
      <c r="B11" s="13" t="s">
        <v>193</v>
      </c>
      <c r="C11" s="14"/>
      <c r="D11" s="26" t="s">
        <v>191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4"/>
      <c r="R11" s="23">
        <v>2</v>
      </c>
      <c r="S11" s="24"/>
      <c r="T11" s="147"/>
      <c r="U11" s="56">
        <v>1</v>
      </c>
      <c r="V11" s="24"/>
      <c r="W11" s="147"/>
      <c r="X11" s="24"/>
      <c r="Y11" s="56"/>
      <c r="Z11" s="24"/>
      <c r="AA11" s="147"/>
      <c r="AB11" s="56"/>
      <c r="AC11" s="147"/>
    </row>
    <row r="12" spans="1:29" ht="15">
      <c r="A12" s="11"/>
      <c r="B12" s="10"/>
      <c r="C12" s="12"/>
      <c r="D12" s="46" t="s">
        <v>658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"/>
      <c r="R12" s="11"/>
      <c r="S12" s="9"/>
      <c r="T12" s="150"/>
      <c r="U12" s="4"/>
      <c r="V12" s="9"/>
      <c r="W12" s="150"/>
      <c r="X12" s="9"/>
      <c r="Y12" s="4"/>
      <c r="Z12" s="9"/>
      <c r="AA12" s="150"/>
      <c r="AB12" s="4"/>
      <c r="AC12" s="150"/>
    </row>
    <row r="13" spans="1:29" ht="15">
      <c r="A13" s="25"/>
      <c r="B13" s="15"/>
      <c r="C13" s="16"/>
      <c r="D13" s="27" t="s">
        <v>192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16"/>
      <c r="R13" s="25"/>
      <c r="S13" s="28"/>
      <c r="T13" s="148"/>
      <c r="U13" s="57"/>
      <c r="V13" s="28"/>
      <c r="W13" s="148"/>
      <c r="X13" s="28"/>
      <c r="Y13" s="57"/>
      <c r="Z13" s="28"/>
      <c r="AA13" s="148"/>
      <c r="AB13" s="57"/>
      <c r="AC13" s="148"/>
    </row>
    <row r="14" spans="1:29" ht="15">
      <c r="A14" s="23">
        <v>3</v>
      </c>
      <c r="B14" s="13" t="s">
        <v>194</v>
      </c>
      <c r="C14" s="14"/>
      <c r="D14" s="26" t="s">
        <v>195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4"/>
      <c r="R14" s="23">
        <v>2</v>
      </c>
      <c r="S14" s="24"/>
      <c r="T14" s="147"/>
      <c r="U14" s="56"/>
      <c r="V14" s="24"/>
      <c r="W14" s="147"/>
      <c r="X14" s="24"/>
      <c r="Y14" s="56"/>
      <c r="Z14" s="24"/>
      <c r="AA14" s="147">
        <v>1</v>
      </c>
      <c r="AB14" s="56"/>
      <c r="AC14" s="147"/>
    </row>
    <row r="15" spans="1:29" ht="15">
      <c r="A15" s="25"/>
      <c r="B15" s="15"/>
      <c r="C15" s="16"/>
      <c r="D15" s="27" t="s">
        <v>196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6"/>
      <c r="R15" s="25"/>
      <c r="S15" s="28"/>
      <c r="T15" s="148"/>
      <c r="U15" s="57"/>
      <c r="V15" s="28"/>
      <c r="W15" s="148"/>
      <c r="X15" s="28"/>
      <c r="Y15" s="57"/>
      <c r="Z15" s="28"/>
      <c r="AA15" s="148"/>
      <c r="AB15" s="57"/>
      <c r="AC15" s="148"/>
    </row>
    <row r="16" spans="1:29" ht="15">
      <c r="A16" s="23">
        <v>4</v>
      </c>
      <c r="B16" s="13" t="s">
        <v>197</v>
      </c>
      <c r="C16" s="14"/>
      <c r="D16" s="26" t="s">
        <v>198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4"/>
      <c r="R16" s="23">
        <v>3</v>
      </c>
      <c r="S16" s="24"/>
      <c r="T16" s="147"/>
      <c r="U16" s="56"/>
      <c r="V16" s="24"/>
      <c r="W16" s="147"/>
      <c r="X16" s="24"/>
      <c r="Y16" s="56"/>
      <c r="Z16" s="24"/>
      <c r="AA16" s="147">
        <v>1</v>
      </c>
      <c r="AB16" s="56"/>
      <c r="AC16" s="147"/>
    </row>
    <row r="17" spans="1:29" ht="15">
      <c r="A17" s="15"/>
      <c r="B17" s="15"/>
      <c r="C17" s="16"/>
      <c r="D17" s="27" t="s">
        <v>117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6"/>
      <c r="R17" s="25"/>
      <c r="S17" s="28"/>
      <c r="T17" s="148"/>
      <c r="U17" s="57"/>
      <c r="V17" s="28"/>
      <c r="W17" s="148"/>
      <c r="X17" s="28"/>
      <c r="Y17" s="57"/>
      <c r="Z17" s="28"/>
      <c r="AA17" s="148"/>
      <c r="AB17" s="57"/>
      <c r="AC17" s="148"/>
    </row>
    <row r="18" spans="1:29" ht="15">
      <c r="A18" s="23">
        <v>5</v>
      </c>
      <c r="B18" s="13" t="s">
        <v>199</v>
      </c>
      <c r="C18" s="14"/>
      <c r="D18" s="26" t="s">
        <v>200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4"/>
      <c r="R18" s="23">
        <v>2</v>
      </c>
      <c r="S18" s="24"/>
      <c r="T18" s="147"/>
      <c r="U18" s="56"/>
      <c r="V18" s="24"/>
      <c r="W18" s="147"/>
      <c r="X18" s="24"/>
      <c r="Y18" s="56"/>
      <c r="Z18" s="24"/>
      <c r="AA18" s="147">
        <v>1</v>
      </c>
      <c r="AB18" s="56"/>
      <c r="AC18" s="147"/>
    </row>
    <row r="19" spans="1:29" ht="15">
      <c r="A19" s="25"/>
      <c r="B19" s="15"/>
      <c r="C19" s="16"/>
      <c r="D19" s="27" t="s">
        <v>201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6"/>
      <c r="R19" s="25"/>
      <c r="S19" s="28"/>
      <c r="T19" s="148"/>
      <c r="U19" s="57"/>
      <c r="V19" s="28"/>
      <c r="W19" s="148"/>
      <c r="X19" s="28"/>
      <c r="Y19" s="57"/>
      <c r="Z19" s="28"/>
      <c r="AA19" s="148"/>
      <c r="AB19" s="57"/>
      <c r="AC19" s="148"/>
    </row>
    <row r="20" spans="1:29" ht="15">
      <c r="A20" s="23">
        <v>6</v>
      </c>
      <c r="B20" s="13" t="s">
        <v>202</v>
      </c>
      <c r="C20" s="14"/>
      <c r="D20" s="26" t="s">
        <v>203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4"/>
      <c r="R20" s="51">
        <v>2</v>
      </c>
      <c r="T20" s="150"/>
      <c r="U20" s="51"/>
      <c r="W20" s="150"/>
      <c r="Y20" s="51">
        <v>1</v>
      </c>
      <c r="AA20" s="150"/>
      <c r="AB20" s="51"/>
      <c r="AC20" s="150"/>
    </row>
    <row r="21" spans="1:29" ht="15">
      <c r="A21" s="11"/>
      <c r="B21" s="10"/>
      <c r="C21" s="12"/>
      <c r="D21" s="2" t="s">
        <v>204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2"/>
      <c r="R21" s="51"/>
      <c r="T21" s="150"/>
      <c r="U21" s="51"/>
      <c r="W21" s="150"/>
      <c r="Y21" s="51"/>
      <c r="AA21" s="150"/>
      <c r="AB21" s="51"/>
      <c r="AC21" s="150"/>
    </row>
    <row r="22" spans="1:29" ht="15">
      <c r="A22" s="25"/>
      <c r="B22" s="15"/>
      <c r="C22" s="16"/>
      <c r="D22" s="27" t="s">
        <v>205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6"/>
      <c r="R22" s="51"/>
      <c r="T22" s="150"/>
      <c r="U22" s="51"/>
      <c r="W22" s="150"/>
      <c r="Y22" s="51"/>
      <c r="AA22" s="150"/>
      <c r="AB22" s="51"/>
      <c r="AC22" s="150"/>
    </row>
    <row r="23" spans="1:29" ht="15">
      <c r="A23" s="23">
        <v>7</v>
      </c>
      <c r="B23" s="13" t="s">
        <v>206</v>
      </c>
      <c r="C23" s="14"/>
      <c r="D23" s="26" t="s">
        <v>207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4"/>
      <c r="R23" s="23">
        <v>1</v>
      </c>
      <c r="S23" s="24"/>
      <c r="T23" s="147">
        <v>1</v>
      </c>
      <c r="U23" s="56"/>
      <c r="V23" s="24"/>
      <c r="W23" s="147"/>
      <c r="X23" s="24"/>
      <c r="Y23" s="56"/>
      <c r="Z23" s="24"/>
      <c r="AA23" s="147"/>
      <c r="AB23" s="56"/>
      <c r="AC23" s="147">
        <v>1</v>
      </c>
    </row>
    <row r="24" spans="1:29" ht="15">
      <c r="A24" s="11"/>
      <c r="B24" s="10"/>
      <c r="C24" s="12"/>
      <c r="D24" s="38" t="s">
        <v>208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9"/>
      <c r="Q24" s="12"/>
      <c r="R24" s="11"/>
      <c r="S24" s="9"/>
      <c r="T24" s="150"/>
      <c r="U24" s="4"/>
      <c r="V24" s="9"/>
      <c r="W24" s="150"/>
      <c r="X24" s="9"/>
      <c r="Y24" s="4"/>
      <c r="Z24" s="9"/>
      <c r="AA24" s="150"/>
      <c r="AB24" s="4"/>
      <c r="AC24" s="150"/>
    </row>
    <row r="25" spans="1:29" ht="15">
      <c r="A25" s="11"/>
      <c r="B25" s="10"/>
      <c r="C25" s="12"/>
      <c r="D25" s="38" t="s">
        <v>639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9"/>
      <c r="Q25" s="12"/>
      <c r="R25" s="11"/>
      <c r="S25" s="9"/>
      <c r="T25" s="150"/>
      <c r="U25" s="4"/>
      <c r="V25" s="9"/>
      <c r="W25" s="150"/>
      <c r="X25" s="9"/>
      <c r="Y25" s="4"/>
      <c r="Z25" s="9"/>
      <c r="AA25" s="150"/>
      <c r="AB25" s="4"/>
      <c r="AC25" s="150"/>
    </row>
    <row r="26" spans="1:29" ht="15">
      <c r="A26" s="25"/>
      <c r="B26" s="15"/>
      <c r="C26" s="16"/>
      <c r="D26" s="27" t="s">
        <v>209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6"/>
      <c r="R26" s="25"/>
      <c r="S26" s="28"/>
      <c r="T26" s="148"/>
      <c r="U26" s="57"/>
      <c r="V26" s="28"/>
      <c r="W26" s="148"/>
      <c r="X26" s="28"/>
      <c r="Y26" s="57"/>
      <c r="Z26" s="28"/>
      <c r="AA26" s="148"/>
      <c r="AB26" s="57"/>
      <c r="AC26" s="148"/>
    </row>
    <row r="27" spans="1:29" ht="15">
      <c r="A27" s="23">
        <v>8</v>
      </c>
      <c r="B27" s="13" t="s">
        <v>210</v>
      </c>
      <c r="C27" s="14"/>
      <c r="D27" s="26" t="s">
        <v>211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4"/>
      <c r="R27" s="23">
        <v>2</v>
      </c>
      <c r="S27" s="24"/>
      <c r="T27" s="147">
        <v>1</v>
      </c>
      <c r="U27" s="56"/>
      <c r="V27" s="24"/>
      <c r="W27" s="147"/>
      <c r="X27" s="24"/>
      <c r="Y27" s="56"/>
      <c r="Z27" s="24"/>
      <c r="AA27" s="147"/>
      <c r="AB27" s="56"/>
      <c r="AC27" s="147"/>
    </row>
    <row r="28" spans="1:29" ht="15">
      <c r="A28" s="11"/>
      <c r="B28" s="10"/>
      <c r="C28" s="12"/>
      <c r="D28" s="38" t="s">
        <v>638</v>
      </c>
      <c r="E28" s="3"/>
      <c r="F28" s="3"/>
      <c r="G28" s="3"/>
      <c r="H28" s="3"/>
      <c r="I28" s="3"/>
      <c r="J28" s="3"/>
      <c r="K28" s="3"/>
      <c r="L28" s="3"/>
      <c r="M28" s="3"/>
      <c r="N28" s="9"/>
      <c r="O28" s="9"/>
      <c r="P28" s="9"/>
      <c r="Q28" s="12"/>
      <c r="R28" s="11"/>
      <c r="S28" s="9"/>
      <c r="T28" s="150"/>
      <c r="U28" s="4"/>
      <c r="V28" s="9"/>
      <c r="W28" s="150"/>
      <c r="X28" s="9"/>
      <c r="Y28" s="4"/>
      <c r="Z28" s="9"/>
      <c r="AA28" s="150"/>
      <c r="AB28" s="4"/>
      <c r="AC28" s="150"/>
    </row>
    <row r="29" spans="1:29" ht="15">
      <c r="A29" s="25"/>
      <c r="B29" s="15"/>
      <c r="C29" s="16"/>
      <c r="D29" s="40" t="s">
        <v>212</v>
      </c>
      <c r="E29" s="32"/>
      <c r="F29" s="32"/>
      <c r="G29" s="32"/>
      <c r="H29" s="32"/>
      <c r="I29" s="32"/>
      <c r="J29" s="32"/>
      <c r="K29" s="32"/>
      <c r="L29" s="28"/>
      <c r="M29" s="28"/>
      <c r="N29" s="28"/>
      <c r="O29" s="28"/>
      <c r="P29" s="28"/>
      <c r="Q29" s="16"/>
      <c r="R29" s="25"/>
      <c r="S29" s="28"/>
      <c r="T29" s="148"/>
      <c r="U29" s="57"/>
      <c r="V29" s="28"/>
      <c r="W29" s="148"/>
      <c r="X29" s="28"/>
      <c r="Y29" s="57"/>
      <c r="Z29" s="28"/>
      <c r="AA29" s="148"/>
      <c r="AB29" s="57"/>
      <c r="AC29" s="148"/>
    </row>
    <row r="30" spans="1:29" ht="15">
      <c r="A30" s="23">
        <v>9</v>
      </c>
      <c r="B30" s="13" t="s">
        <v>213</v>
      </c>
      <c r="C30" s="14"/>
      <c r="D30" s="24" t="s">
        <v>214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4"/>
      <c r="R30" s="51">
        <v>1</v>
      </c>
      <c r="T30" s="150">
        <v>1</v>
      </c>
      <c r="U30" s="51"/>
      <c r="W30" s="150"/>
      <c r="Y30" s="51"/>
      <c r="AA30" s="150"/>
      <c r="AB30" s="51"/>
      <c r="AC30" s="150"/>
    </row>
    <row r="31" spans="1:29" ht="15">
      <c r="A31" s="11"/>
      <c r="B31" s="10"/>
      <c r="C31" s="12"/>
      <c r="D31" s="44" t="s">
        <v>640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2"/>
      <c r="R31" s="51"/>
      <c r="T31" s="150"/>
      <c r="U31" s="51"/>
      <c r="W31" s="150"/>
      <c r="Y31" s="51"/>
      <c r="AA31" s="150"/>
      <c r="AB31" s="51"/>
      <c r="AC31" s="150"/>
    </row>
    <row r="32" spans="1:29" ht="15">
      <c r="A32" s="25"/>
      <c r="B32" s="15"/>
      <c r="C32" s="16"/>
      <c r="D32" s="28" t="s">
        <v>215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6"/>
      <c r="R32" s="51"/>
      <c r="T32" s="150"/>
      <c r="U32" s="51"/>
      <c r="W32" s="150"/>
      <c r="Y32" s="51"/>
      <c r="AA32" s="150"/>
      <c r="AB32" s="51"/>
      <c r="AC32" s="150"/>
    </row>
    <row r="33" spans="1:29" ht="15">
      <c r="A33" s="23">
        <v>10</v>
      </c>
      <c r="B33" s="13" t="s">
        <v>78</v>
      </c>
      <c r="C33" s="14"/>
      <c r="D33" s="24" t="s">
        <v>216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4"/>
      <c r="R33" s="23">
        <v>1</v>
      </c>
      <c r="S33" s="24"/>
      <c r="T33" s="147"/>
      <c r="U33" s="56">
        <v>1</v>
      </c>
      <c r="V33" s="24"/>
      <c r="W33" s="147"/>
      <c r="X33" s="24"/>
      <c r="Y33" s="56"/>
      <c r="Z33" s="24"/>
      <c r="AA33" s="147"/>
      <c r="AB33" s="56"/>
      <c r="AC33" s="147">
        <v>1</v>
      </c>
    </row>
    <row r="34" spans="1:29" ht="15">
      <c r="A34" s="11"/>
      <c r="B34" s="10"/>
      <c r="C34" s="12"/>
      <c r="D34" s="9" t="s">
        <v>217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2"/>
      <c r="R34" s="11"/>
      <c r="S34" s="9"/>
      <c r="T34" s="150"/>
      <c r="U34" s="4"/>
      <c r="V34" s="9"/>
      <c r="W34" s="150"/>
      <c r="X34" s="9"/>
      <c r="Y34" s="4"/>
      <c r="Z34" s="9"/>
      <c r="AA34" s="150"/>
      <c r="AB34" s="4"/>
      <c r="AC34" s="150"/>
    </row>
    <row r="35" spans="1:29" ht="15">
      <c r="A35" s="25"/>
      <c r="B35" s="15"/>
      <c r="C35" s="16"/>
      <c r="D35" s="28" t="s">
        <v>218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6"/>
      <c r="R35" s="25"/>
      <c r="S35" s="28"/>
      <c r="T35" s="148"/>
      <c r="U35" s="57"/>
      <c r="V35" s="28"/>
      <c r="W35" s="148"/>
      <c r="X35" s="28"/>
      <c r="Y35" s="57"/>
      <c r="Z35" s="28"/>
      <c r="AA35" s="148"/>
      <c r="AB35" s="57"/>
      <c r="AC35" s="148"/>
    </row>
    <row r="36" spans="1:29" ht="15">
      <c r="A36" s="23">
        <v>11</v>
      </c>
      <c r="B36" s="13" t="s">
        <v>219</v>
      </c>
      <c r="C36" s="14"/>
      <c r="D36" s="24" t="s">
        <v>220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4"/>
      <c r="R36" s="23">
        <v>1</v>
      </c>
      <c r="S36" s="24"/>
      <c r="T36" s="147">
        <v>1</v>
      </c>
      <c r="U36" s="56"/>
      <c r="V36" s="24"/>
      <c r="W36" s="147"/>
      <c r="X36" s="24"/>
      <c r="Y36" s="56"/>
      <c r="Z36" s="24"/>
      <c r="AA36" s="147">
        <v>1</v>
      </c>
      <c r="AB36" s="56"/>
      <c r="AC36" s="147"/>
    </row>
    <row r="37" spans="1:29" ht="15">
      <c r="A37" s="11"/>
      <c r="B37" s="10"/>
      <c r="C37" s="12"/>
      <c r="D37" s="35" t="s">
        <v>641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4"/>
      <c r="P37" s="44"/>
      <c r="Q37" s="12"/>
      <c r="R37" s="11"/>
      <c r="S37" s="9"/>
      <c r="T37" s="150"/>
      <c r="U37" s="4"/>
      <c r="V37" s="9"/>
      <c r="W37" s="150"/>
      <c r="X37" s="9"/>
      <c r="Y37" s="4"/>
      <c r="Z37" s="9"/>
      <c r="AA37" s="150"/>
      <c r="AB37" s="4"/>
      <c r="AC37" s="150"/>
    </row>
    <row r="38" spans="1:29" ht="15">
      <c r="A38" s="11"/>
      <c r="B38" s="10"/>
      <c r="C38" s="12"/>
      <c r="D38" s="35" t="s">
        <v>642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4"/>
      <c r="P38" s="44"/>
      <c r="Q38" s="12"/>
      <c r="R38" s="11"/>
      <c r="S38" s="9"/>
      <c r="T38" s="150"/>
      <c r="U38" s="4"/>
      <c r="V38" s="9"/>
      <c r="W38" s="150"/>
      <c r="X38" s="9"/>
      <c r="Y38" s="4"/>
      <c r="Z38" s="9"/>
      <c r="AA38" s="150"/>
      <c r="AB38" s="4"/>
      <c r="AC38" s="150"/>
    </row>
    <row r="39" spans="1:29" ht="15">
      <c r="A39" s="25"/>
      <c r="B39" s="15"/>
      <c r="C39" s="16"/>
      <c r="D39" s="28" t="s">
        <v>221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6"/>
      <c r="R39" s="25"/>
      <c r="S39" s="28"/>
      <c r="T39" s="148"/>
      <c r="U39" s="57"/>
      <c r="V39" s="28"/>
      <c r="W39" s="148"/>
      <c r="X39" s="28"/>
      <c r="Y39" s="57"/>
      <c r="Z39" s="28"/>
      <c r="AA39" s="148"/>
      <c r="AB39" s="57"/>
      <c r="AC39" s="148"/>
    </row>
    <row r="40" spans="1:29" ht="15">
      <c r="A40" s="23">
        <v>12</v>
      </c>
      <c r="B40" s="13" t="s">
        <v>222</v>
      </c>
      <c r="C40" s="14"/>
      <c r="D40" s="24" t="s">
        <v>223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4"/>
      <c r="R40" s="23">
        <v>2</v>
      </c>
      <c r="S40" s="24"/>
      <c r="T40" s="147"/>
      <c r="U40" s="56"/>
      <c r="V40" s="24"/>
      <c r="W40" s="147"/>
      <c r="X40" s="24"/>
      <c r="Y40" s="56"/>
      <c r="Z40" s="24"/>
      <c r="AA40" s="147"/>
      <c r="AB40" s="56"/>
      <c r="AC40" s="147"/>
    </row>
    <row r="41" spans="1:29" ht="15">
      <c r="A41" s="11"/>
      <c r="B41" s="10"/>
      <c r="C41" s="12"/>
      <c r="D41" s="9" t="s">
        <v>224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2"/>
      <c r="R41" s="11"/>
      <c r="S41" s="9"/>
      <c r="T41" s="150"/>
      <c r="U41" s="4"/>
      <c r="V41" s="9"/>
      <c r="W41" s="150"/>
      <c r="X41" s="9"/>
      <c r="Y41" s="4"/>
      <c r="Z41" s="9"/>
      <c r="AA41" s="150"/>
      <c r="AB41" s="4"/>
      <c r="AC41" s="150"/>
    </row>
    <row r="42" spans="1:29" ht="15">
      <c r="A42" s="25"/>
      <c r="B42" s="15"/>
      <c r="C42" s="16"/>
      <c r="D42" s="28" t="s">
        <v>225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6"/>
      <c r="R42" s="25"/>
      <c r="S42" s="28"/>
      <c r="T42" s="148"/>
      <c r="U42" s="57"/>
      <c r="V42" s="28"/>
      <c r="W42" s="148"/>
      <c r="X42" s="28"/>
      <c r="Y42" s="57"/>
      <c r="Z42" s="28"/>
      <c r="AA42" s="148"/>
      <c r="AB42" s="57"/>
      <c r="AC42" s="148"/>
    </row>
    <row r="43" spans="1:29" ht="15">
      <c r="A43" s="23">
        <v>13</v>
      </c>
      <c r="B43" s="13" t="s">
        <v>226</v>
      </c>
      <c r="C43" s="14"/>
      <c r="D43" s="24" t="s">
        <v>227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4"/>
      <c r="R43" s="23">
        <v>2</v>
      </c>
      <c r="S43" s="24"/>
      <c r="T43" s="147"/>
      <c r="U43" s="56"/>
      <c r="V43" s="24"/>
      <c r="W43" s="147"/>
      <c r="X43" s="24"/>
      <c r="Y43" s="56"/>
      <c r="Z43" s="24"/>
      <c r="AA43" s="147"/>
      <c r="AB43" s="56"/>
      <c r="AC43" s="147"/>
    </row>
    <row r="44" spans="1:29" ht="15">
      <c r="A44" s="25"/>
      <c r="B44" s="15"/>
      <c r="C44" s="16"/>
      <c r="D44" s="28" t="s">
        <v>228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6"/>
      <c r="R44" s="25"/>
      <c r="S44" s="28"/>
      <c r="T44" s="148"/>
      <c r="U44" s="57"/>
      <c r="V44" s="28"/>
      <c r="W44" s="148"/>
      <c r="X44" s="28"/>
      <c r="Y44" s="57"/>
      <c r="Z44" s="28"/>
      <c r="AA44" s="148"/>
      <c r="AB44" s="57"/>
      <c r="AC44" s="148"/>
    </row>
    <row r="45" spans="1:29" ht="15">
      <c r="A45" s="23">
        <v>14</v>
      </c>
      <c r="B45" s="13" t="s">
        <v>229</v>
      </c>
      <c r="C45" s="14"/>
      <c r="D45" s="24" t="s">
        <v>230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4"/>
      <c r="R45" s="23">
        <v>4</v>
      </c>
      <c r="S45" s="24"/>
      <c r="T45" s="147"/>
      <c r="U45" s="56">
        <v>1</v>
      </c>
      <c r="V45" s="24"/>
      <c r="W45" s="147"/>
      <c r="X45" s="24"/>
      <c r="Y45" s="56"/>
      <c r="Z45" s="24"/>
      <c r="AA45" s="147"/>
      <c r="AB45" s="56"/>
      <c r="AC45" s="147">
        <v>1</v>
      </c>
    </row>
    <row r="46" spans="1:29" ht="15">
      <c r="A46" s="11"/>
      <c r="B46" s="10"/>
      <c r="C46" s="12"/>
      <c r="D46" s="35" t="s">
        <v>231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9"/>
      <c r="Q46" s="12"/>
      <c r="R46" s="11"/>
      <c r="S46" s="9"/>
      <c r="T46" s="150"/>
      <c r="U46" s="4"/>
      <c r="V46" s="9"/>
      <c r="W46" s="150"/>
      <c r="X46" s="9"/>
      <c r="Y46" s="4"/>
      <c r="Z46" s="9"/>
      <c r="AA46" s="150"/>
      <c r="AB46" s="4"/>
      <c r="AC46" s="150"/>
    </row>
    <row r="47" spans="1:29" ht="15">
      <c r="A47" s="11"/>
      <c r="B47" s="10"/>
      <c r="C47" s="12"/>
      <c r="D47" s="2" t="s">
        <v>645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2"/>
      <c r="R47" s="11"/>
      <c r="S47" s="9"/>
      <c r="T47" s="150"/>
      <c r="U47" s="4"/>
      <c r="V47" s="9"/>
      <c r="W47" s="150"/>
      <c r="X47" s="9"/>
      <c r="Y47" s="4"/>
      <c r="Z47" s="9"/>
      <c r="AA47" s="150"/>
      <c r="AB47" s="4"/>
      <c r="AC47" s="150"/>
    </row>
    <row r="48" spans="1:29" ht="15">
      <c r="A48" s="25"/>
      <c r="B48" s="15"/>
      <c r="C48" s="16"/>
      <c r="D48" s="28" t="s">
        <v>232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16"/>
      <c r="R48" s="25"/>
      <c r="S48" s="28"/>
      <c r="T48" s="148"/>
      <c r="U48" s="57"/>
      <c r="V48" s="28"/>
      <c r="W48" s="148"/>
      <c r="X48" s="28"/>
      <c r="Y48" s="57"/>
      <c r="Z48" s="28"/>
      <c r="AA48" s="148"/>
      <c r="AB48" s="57"/>
      <c r="AC48" s="148"/>
    </row>
    <row r="49" spans="1:29" ht="15">
      <c r="A49" s="23">
        <v>15</v>
      </c>
      <c r="B49" s="13" t="s">
        <v>233</v>
      </c>
      <c r="C49" s="14"/>
      <c r="D49" s="24" t="s">
        <v>234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4"/>
      <c r="R49" s="23">
        <v>2</v>
      </c>
      <c r="S49" s="24"/>
      <c r="T49" s="147">
        <v>1</v>
      </c>
      <c r="U49" s="56">
        <v>1</v>
      </c>
      <c r="V49" s="24"/>
      <c r="W49" s="147"/>
      <c r="X49" s="24"/>
      <c r="Y49" s="56"/>
      <c r="Z49" s="24"/>
      <c r="AA49" s="147"/>
      <c r="AB49" s="56"/>
      <c r="AC49" s="147"/>
    </row>
    <row r="50" spans="1:29" ht="15">
      <c r="A50" s="11"/>
      <c r="B50" s="10"/>
      <c r="C50" s="12"/>
      <c r="D50" s="35" t="s">
        <v>235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4"/>
      <c r="P50" s="44"/>
      <c r="Q50" s="47"/>
      <c r="R50" s="11"/>
      <c r="S50" s="9"/>
      <c r="T50" s="150"/>
      <c r="U50" s="4"/>
      <c r="V50" s="9"/>
      <c r="W50" s="150"/>
      <c r="X50" s="9"/>
      <c r="Y50" s="4"/>
      <c r="Z50" s="9"/>
      <c r="AA50" s="150"/>
      <c r="AB50" s="4"/>
      <c r="AC50" s="150"/>
    </row>
    <row r="51" spans="1:29" ht="15">
      <c r="A51" s="11"/>
      <c r="B51" s="10"/>
      <c r="C51" s="12"/>
      <c r="D51" s="35" t="s">
        <v>643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4"/>
      <c r="P51" s="44"/>
      <c r="Q51" s="47"/>
      <c r="R51" s="11"/>
      <c r="S51" s="9"/>
      <c r="T51" s="150"/>
      <c r="U51" s="4"/>
      <c r="V51" s="9"/>
      <c r="W51" s="150"/>
      <c r="X51" s="9"/>
      <c r="Y51" s="4"/>
      <c r="Z51" s="9"/>
      <c r="AA51" s="150"/>
      <c r="AB51" s="4"/>
      <c r="AC51" s="150"/>
    </row>
    <row r="52" spans="1:29" ht="15">
      <c r="A52" s="11"/>
      <c r="B52" s="10"/>
      <c r="C52" s="12"/>
      <c r="D52" s="35" t="s">
        <v>644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4"/>
      <c r="P52" s="44"/>
      <c r="Q52" s="47"/>
      <c r="R52" s="11"/>
      <c r="S52" s="9"/>
      <c r="T52" s="150"/>
      <c r="U52" s="4"/>
      <c r="V52" s="9"/>
      <c r="W52" s="150"/>
      <c r="X52" s="9"/>
      <c r="Y52" s="4"/>
      <c r="Z52" s="9"/>
      <c r="AA52" s="150"/>
      <c r="AB52" s="4"/>
      <c r="AC52" s="150"/>
    </row>
    <row r="53" spans="1:29" ht="15">
      <c r="A53" s="25"/>
      <c r="B53" s="15"/>
      <c r="C53" s="16"/>
      <c r="D53" s="32" t="s">
        <v>236</v>
      </c>
      <c r="E53" s="32"/>
      <c r="F53" s="32"/>
      <c r="G53" s="32"/>
      <c r="H53" s="32"/>
      <c r="I53" s="32"/>
      <c r="J53" s="28"/>
      <c r="K53" s="28"/>
      <c r="L53" s="28"/>
      <c r="M53" s="28"/>
      <c r="N53" s="28"/>
      <c r="O53" s="28"/>
      <c r="P53" s="28"/>
      <c r="Q53" s="16"/>
      <c r="R53" s="25"/>
      <c r="S53" s="28"/>
      <c r="T53" s="148"/>
      <c r="U53" s="57"/>
      <c r="V53" s="28"/>
      <c r="W53" s="148"/>
      <c r="X53" s="28"/>
      <c r="Y53" s="57"/>
      <c r="Z53" s="28"/>
      <c r="AA53" s="148"/>
      <c r="AB53" s="57"/>
      <c r="AC53" s="148"/>
    </row>
    <row r="54" spans="1:29" ht="15">
      <c r="A54" s="23">
        <v>16</v>
      </c>
      <c r="B54" s="13" t="s">
        <v>237</v>
      </c>
      <c r="C54" s="14"/>
      <c r="D54" s="33" t="s">
        <v>238</v>
      </c>
      <c r="E54" s="33"/>
      <c r="F54" s="33"/>
      <c r="G54" s="33"/>
      <c r="H54" s="33"/>
      <c r="I54" s="33"/>
      <c r="J54" s="24"/>
      <c r="K54" s="24"/>
      <c r="L54" s="24"/>
      <c r="M54" s="24"/>
      <c r="N54" s="24"/>
      <c r="O54" s="24"/>
      <c r="P54" s="24"/>
      <c r="Q54" s="14"/>
      <c r="R54" s="23">
        <v>3</v>
      </c>
      <c r="S54" s="24"/>
      <c r="T54" s="147"/>
      <c r="U54" s="56"/>
      <c r="V54" s="24"/>
      <c r="W54" s="147"/>
      <c r="X54" s="24"/>
      <c r="Y54" s="56"/>
      <c r="Z54" s="24"/>
      <c r="AA54" s="147">
        <v>1</v>
      </c>
      <c r="AB54" s="56"/>
      <c r="AC54" s="147"/>
    </row>
    <row r="55" spans="1:29" ht="15">
      <c r="A55" s="25"/>
      <c r="B55" s="15"/>
      <c r="C55" s="16"/>
      <c r="D55" s="32" t="s">
        <v>239</v>
      </c>
      <c r="E55" s="32"/>
      <c r="F55" s="32"/>
      <c r="G55" s="32"/>
      <c r="H55" s="32"/>
      <c r="I55" s="32"/>
      <c r="J55" s="32"/>
      <c r="K55" s="32"/>
      <c r="L55" s="28"/>
      <c r="M55" s="28"/>
      <c r="N55" s="28"/>
      <c r="O55" s="28"/>
      <c r="P55" s="28"/>
      <c r="Q55" s="16"/>
      <c r="R55" s="25"/>
      <c r="S55" s="28"/>
      <c r="T55" s="148"/>
      <c r="U55" s="57"/>
      <c r="V55" s="28"/>
      <c r="W55" s="148"/>
      <c r="X55" s="28"/>
      <c r="Y55" s="57"/>
      <c r="Z55" s="28"/>
      <c r="AA55" s="148"/>
      <c r="AB55" s="57"/>
      <c r="AC55" s="148"/>
    </row>
    <row r="56" spans="1:29" ht="15">
      <c r="A56" s="23">
        <v>17</v>
      </c>
      <c r="B56" s="13" t="s">
        <v>240</v>
      </c>
      <c r="C56" s="14"/>
      <c r="D56" s="33" t="s">
        <v>241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4"/>
      <c r="R56" s="23">
        <v>2</v>
      </c>
      <c r="S56" s="24"/>
      <c r="T56" s="147"/>
      <c r="U56" s="56">
        <v>1</v>
      </c>
      <c r="V56" s="24"/>
      <c r="W56" s="147"/>
      <c r="X56" s="24"/>
      <c r="Y56" s="56">
        <v>1</v>
      </c>
      <c r="Z56" s="24"/>
      <c r="AA56" s="147"/>
      <c r="AB56" s="56"/>
      <c r="AC56" s="147"/>
    </row>
    <row r="57" spans="1:29" ht="15">
      <c r="A57" s="11"/>
      <c r="B57" s="10"/>
      <c r="C57" s="12"/>
      <c r="D57" s="35" t="s">
        <v>242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2"/>
      <c r="R57" s="11"/>
      <c r="S57" s="9"/>
      <c r="T57" s="150"/>
      <c r="U57" s="4"/>
      <c r="V57" s="9"/>
      <c r="W57" s="150"/>
      <c r="X57" s="9"/>
      <c r="Y57" s="4"/>
      <c r="Z57" s="9"/>
      <c r="AA57" s="150"/>
      <c r="AB57" s="4"/>
      <c r="AC57" s="150"/>
    </row>
    <row r="58" spans="1:29" ht="15">
      <c r="A58" s="25"/>
      <c r="B58" s="15"/>
      <c r="C58" s="16"/>
      <c r="D58" s="32" t="s">
        <v>243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6"/>
      <c r="R58" s="25"/>
      <c r="S58" s="28"/>
      <c r="T58" s="148"/>
      <c r="U58" s="57"/>
      <c r="V58" s="28"/>
      <c r="W58" s="148"/>
      <c r="X58" s="28"/>
      <c r="Y58" s="57"/>
      <c r="Z58" s="28"/>
      <c r="AA58" s="148"/>
      <c r="AB58" s="57"/>
      <c r="AC58" s="148"/>
    </row>
    <row r="59" spans="1:29" ht="15">
      <c r="A59" s="23">
        <v>18</v>
      </c>
      <c r="B59" s="13" t="s">
        <v>244</v>
      </c>
      <c r="C59" s="14"/>
      <c r="D59" s="33" t="s">
        <v>245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14"/>
      <c r="R59" s="51">
        <v>3</v>
      </c>
      <c r="T59" s="150"/>
      <c r="U59" s="51"/>
      <c r="W59" s="150"/>
      <c r="Y59" s="51"/>
      <c r="AA59" s="150"/>
      <c r="AB59" s="51">
        <v>1</v>
      </c>
      <c r="AC59" s="150"/>
    </row>
    <row r="60" spans="1:29" ht="15">
      <c r="A60" s="25"/>
      <c r="B60" s="15"/>
      <c r="C60" s="16"/>
      <c r="D60" s="32" t="s">
        <v>246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6"/>
      <c r="R60" s="51"/>
      <c r="T60" s="150"/>
      <c r="U60" s="51"/>
      <c r="W60" s="150"/>
      <c r="Y60" s="51"/>
      <c r="AA60" s="150"/>
      <c r="AB60" s="51"/>
      <c r="AC60" s="150"/>
    </row>
    <row r="61" spans="1:29" ht="15">
      <c r="A61" s="23">
        <v>19</v>
      </c>
      <c r="B61" s="13" t="s">
        <v>247</v>
      </c>
      <c r="C61" s="14"/>
      <c r="D61" s="33" t="s">
        <v>248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4"/>
      <c r="R61" s="23">
        <v>2</v>
      </c>
      <c r="S61" s="24"/>
      <c r="T61" s="147"/>
      <c r="U61" s="56"/>
      <c r="V61" s="24"/>
      <c r="W61" s="147"/>
      <c r="X61" s="24"/>
      <c r="Y61" s="56"/>
      <c r="Z61" s="24"/>
      <c r="AA61" s="147"/>
      <c r="AB61" s="56"/>
      <c r="AC61" s="147"/>
    </row>
    <row r="62" spans="1:29" ht="15">
      <c r="A62" s="25"/>
      <c r="B62" s="15"/>
      <c r="C62" s="16"/>
      <c r="D62" s="32" t="s">
        <v>249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6"/>
      <c r="R62" s="25"/>
      <c r="S62" s="28"/>
      <c r="T62" s="148"/>
      <c r="U62" s="57"/>
      <c r="V62" s="28"/>
      <c r="W62" s="148"/>
      <c r="X62" s="28"/>
      <c r="Y62" s="57"/>
      <c r="Z62" s="28"/>
      <c r="AA62" s="148"/>
      <c r="AB62" s="57"/>
      <c r="AC62" s="148"/>
    </row>
    <row r="63" spans="1:29" ht="15">
      <c r="A63" s="23">
        <v>20</v>
      </c>
      <c r="B63" s="13" t="s">
        <v>250</v>
      </c>
      <c r="C63" s="14"/>
      <c r="D63" s="33" t="s">
        <v>251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14"/>
      <c r="R63" s="23">
        <v>2</v>
      </c>
      <c r="S63" s="24"/>
      <c r="T63" s="147"/>
      <c r="U63" s="56"/>
      <c r="V63" s="24"/>
      <c r="W63" s="147"/>
      <c r="X63" s="24"/>
      <c r="Y63" s="56"/>
      <c r="Z63" s="24"/>
      <c r="AA63" s="147">
        <v>1</v>
      </c>
      <c r="AB63" s="56"/>
      <c r="AC63" s="147"/>
    </row>
    <row r="64" spans="1:29" ht="15">
      <c r="A64" s="25"/>
      <c r="B64" s="15"/>
      <c r="C64" s="16"/>
      <c r="D64" s="32" t="s">
        <v>252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6"/>
      <c r="R64" s="25"/>
      <c r="S64" s="28"/>
      <c r="T64" s="148"/>
      <c r="U64" s="57"/>
      <c r="V64" s="28"/>
      <c r="W64" s="148"/>
      <c r="X64" s="28"/>
      <c r="Y64" s="57"/>
      <c r="Z64" s="28"/>
      <c r="AA64" s="148"/>
      <c r="AB64" s="57"/>
      <c r="AC64" s="148"/>
    </row>
    <row r="65" spans="1:29" ht="15">
      <c r="A65" s="23">
        <v>21</v>
      </c>
      <c r="B65" s="13" t="s">
        <v>646</v>
      </c>
      <c r="C65" s="14"/>
      <c r="D65" s="24" t="s">
        <v>267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14"/>
      <c r="R65" s="23">
        <v>2</v>
      </c>
      <c r="S65" s="24"/>
      <c r="T65" s="147">
        <v>1</v>
      </c>
      <c r="U65" s="56"/>
      <c r="V65" s="24"/>
      <c r="W65" s="147"/>
      <c r="X65" s="24"/>
      <c r="Y65" s="56"/>
      <c r="Z65" s="24"/>
      <c r="AA65" s="147"/>
      <c r="AB65" s="56"/>
      <c r="AC65" s="147"/>
    </row>
    <row r="66" spans="1:29" ht="15">
      <c r="A66" s="11"/>
      <c r="B66" s="10"/>
      <c r="C66" s="12"/>
      <c r="D66" s="9" t="s">
        <v>268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2"/>
      <c r="R66" s="11"/>
      <c r="S66" s="9"/>
      <c r="T66" s="150"/>
      <c r="U66" s="4"/>
      <c r="V66" s="9"/>
      <c r="W66" s="150"/>
      <c r="X66" s="9"/>
      <c r="Y66" s="4"/>
      <c r="Z66" s="9"/>
      <c r="AA66" s="150"/>
      <c r="AB66" s="4"/>
      <c r="AC66" s="150"/>
    </row>
    <row r="67" spans="1:29" ht="15">
      <c r="A67" s="11"/>
      <c r="B67" s="10"/>
      <c r="C67" s="12"/>
      <c r="D67" s="38" t="s">
        <v>647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2"/>
      <c r="R67" s="11"/>
      <c r="S67" s="9"/>
      <c r="T67" s="150"/>
      <c r="U67" s="4"/>
      <c r="V67" s="9"/>
      <c r="W67" s="150"/>
      <c r="X67" s="9"/>
      <c r="Y67" s="4"/>
      <c r="Z67" s="9"/>
      <c r="AA67" s="150"/>
      <c r="AB67" s="4"/>
      <c r="AC67" s="150"/>
    </row>
    <row r="68" spans="1:29" ht="15">
      <c r="A68" s="25"/>
      <c r="B68" s="15"/>
      <c r="C68" s="16"/>
      <c r="D68" s="28" t="s">
        <v>273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16"/>
      <c r="R68" s="25"/>
      <c r="S68" s="28"/>
      <c r="T68" s="148"/>
      <c r="U68" s="57"/>
      <c r="V68" s="28"/>
      <c r="W68" s="148"/>
      <c r="X68" s="28"/>
      <c r="Y68" s="57"/>
      <c r="Z68" s="28"/>
      <c r="AA68" s="148"/>
      <c r="AB68" s="57"/>
      <c r="AC68" s="148"/>
    </row>
    <row r="69" spans="1:29" ht="15">
      <c r="A69" s="23">
        <v>22</v>
      </c>
      <c r="B69" s="13" t="s">
        <v>271</v>
      </c>
      <c r="C69" s="14"/>
      <c r="D69" s="26" t="s">
        <v>274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14"/>
      <c r="R69" s="23">
        <v>2</v>
      </c>
      <c r="S69" s="24"/>
      <c r="T69" s="147">
        <v>1</v>
      </c>
      <c r="U69" s="56"/>
      <c r="V69" s="24"/>
      <c r="W69" s="147"/>
      <c r="X69" s="24"/>
      <c r="Y69" s="56"/>
      <c r="Z69" s="24"/>
      <c r="AA69" s="147"/>
      <c r="AB69" s="56"/>
      <c r="AC69" s="147"/>
    </row>
    <row r="70" spans="1:29" ht="15">
      <c r="A70" s="11"/>
      <c r="B70" s="10"/>
      <c r="C70" s="12"/>
      <c r="D70" s="9" t="s">
        <v>268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2"/>
      <c r="R70" s="11"/>
      <c r="S70" s="9"/>
      <c r="T70" s="150"/>
      <c r="U70" s="4"/>
      <c r="V70" s="9"/>
      <c r="W70" s="150"/>
      <c r="X70" s="9"/>
      <c r="Y70" s="4"/>
      <c r="Z70" s="9"/>
      <c r="AA70" s="150"/>
      <c r="AB70" s="4"/>
      <c r="AC70" s="150"/>
    </row>
    <row r="71" spans="1:29" ht="15">
      <c r="A71" s="11"/>
      <c r="B71" s="10"/>
      <c r="C71" s="12"/>
      <c r="D71" s="2" t="s">
        <v>648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2"/>
      <c r="R71" s="11"/>
      <c r="S71" s="9"/>
      <c r="T71" s="150"/>
      <c r="U71" s="4"/>
      <c r="V71" s="9"/>
      <c r="W71" s="150"/>
      <c r="X71" s="9"/>
      <c r="Y71" s="4"/>
      <c r="Z71" s="9"/>
      <c r="AA71" s="150"/>
      <c r="AB71" s="4"/>
      <c r="AC71" s="150"/>
    </row>
    <row r="72" spans="1:29" ht="15">
      <c r="A72" s="25"/>
      <c r="B72" s="15"/>
      <c r="C72" s="16"/>
      <c r="D72" s="28" t="s">
        <v>275</v>
      </c>
      <c r="E72" s="28"/>
      <c r="F72" s="28" t="s">
        <v>272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16"/>
      <c r="R72" s="25"/>
      <c r="S72" s="28"/>
      <c r="T72" s="148"/>
      <c r="U72" s="57"/>
      <c r="V72" s="28"/>
      <c r="W72" s="148"/>
      <c r="X72" s="28"/>
      <c r="Y72" s="57"/>
      <c r="Z72" s="28"/>
      <c r="AA72" s="148"/>
      <c r="AB72" s="57"/>
      <c r="AC72" s="148"/>
    </row>
    <row r="73" spans="1:29" ht="15">
      <c r="A73" s="23">
        <v>23</v>
      </c>
      <c r="B73" s="13" t="s">
        <v>269</v>
      </c>
      <c r="C73" s="14"/>
      <c r="D73" s="24" t="s">
        <v>270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14"/>
      <c r="R73" s="23">
        <v>1</v>
      </c>
      <c r="S73" s="24"/>
      <c r="T73" s="147">
        <v>1</v>
      </c>
      <c r="U73" s="56"/>
      <c r="V73" s="24"/>
      <c r="W73" s="147"/>
      <c r="X73" s="24"/>
      <c r="Y73" s="56"/>
      <c r="Z73" s="24"/>
      <c r="AA73" s="147"/>
      <c r="AB73" s="56"/>
      <c r="AC73" s="147"/>
    </row>
    <row r="74" spans="1:29" ht="15">
      <c r="A74" s="11"/>
      <c r="B74" s="10"/>
      <c r="C74" s="12"/>
      <c r="D74" s="9" t="s">
        <v>268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2"/>
      <c r="R74" s="11"/>
      <c r="S74" s="9"/>
      <c r="T74" s="150"/>
      <c r="U74" s="4"/>
      <c r="V74" s="9"/>
      <c r="W74" s="150"/>
      <c r="X74" s="9"/>
      <c r="Y74" s="4"/>
      <c r="Z74" s="9"/>
      <c r="AA74" s="150"/>
      <c r="AB74" s="4"/>
      <c r="AC74" s="150"/>
    </row>
    <row r="75" spans="1:29" ht="15">
      <c r="A75" s="25"/>
      <c r="B75" s="15"/>
      <c r="C75" s="16"/>
      <c r="D75" s="28" t="s">
        <v>649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16"/>
      <c r="R75" s="25"/>
      <c r="S75" s="28"/>
      <c r="T75" s="148"/>
      <c r="U75" s="57"/>
      <c r="V75" s="28"/>
      <c r="W75" s="148"/>
      <c r="X75" s="28"/>
      <c r="Y75" s="57"/>
      <c r="Z75" s="28"/>
      <c r="AA75" s="148"/>
      <c r="AB75" s="57"/>
      <c r="AC75" s="148"/>
    </row>
    <row r="76" spans="1:29" ht="15">
      <c r="A76" s="23">
        <v>24</v>
      </c>
      <c r="B76" s="13" t="s">
        <v>276</v>
      </c>
      <c r="C76" s="14"/>
      <c r="D76" s="24" t="s">
        <v>277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14"/>
      <c r="R76" s="23">
        <v>1</v>
      </c>
      <c r="S76" s="24"/>
      <c r="T76" s="147">
        <v>1</v>
      </c>
      <c r="U76" s="56"/>
      <c r="V76" s="24"/>
      <c r="W76" s="147"/>
      <c r="X76" s="24"/>
      <c r="Y76" s="56"/>
      <c r="Z76" s="24"/>
      <c r="AA76" s="147"/>
      <c r="AB76" s="56"/>
      <c r="AC76" s="147"/>
    </row>
    <row r="77" spans="1:29" ht="15">
      <c r="A77" s="11"/>
      <c r="B77" s="10"/>
      <c r="C77" s="12"/>
      <c r="D77" s="9" t="s">
        <v>268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2"/>
      <c r="R77" s="11"/>
      <c r="S77" s="9"/>
      <c r="T77" s="150"/>
      <c r="U77" s="4"/>
      <c r="V77" s="9"/>
      <c r="W77" s="150"/>
      <c r="X77" s="9"/>
      <c r="Y77" s="4"/>
      <c r="Z77" s="9"/>
      <c r="AA77" s="150"/>
      <c r="AB77" s="4"/>
      <c r="AC77" s="150"/>
    </row>
    <row r="78" spans="1:29" ht="15">
      <c r="A78" s="11"/>
      <c r="B78" s="10"/>
      <c r="C78" s="12"/>
      <c r="D78" s="2" t="s">
        <v>650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2"/>
      <c r="R78" s="11"/>
      <c r="S78" s="9"/>
      <c r="T78" s="150"/>
      <c r="U78" s="4"/>
      <c r="V78" s="9"/>
      <c r="W78" s="150"/>
      <c r="X78" s="9"/>
      <c r="Y78" s="4"/>
      <c r="Z78" s="9"/>
      <c r="AA78" s="150"/>
      <c r="AB78" s="4"/>
      <c r="AC78" s="150"/>
    </row>
    <row r="79" spans="1:29" ht="15">
      <c r="A79" s="25"/>
      <c r="B79" s="15"/>
      <c r="C79" s="16"/>
      <c r="D79" s="28" t="s">
        <v>278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16"/>
      <c r="R79" s="25"/>
      <c r="S79" s="28"/>
      <c r="T79" s="148"/>
      <c r="U79" s="57"/>
      <c r="V79" s="28"/>
      <c r="W79" s="148"/>
      <c r="X79" s="28"/>
      <c r="Y79" s="57"/>
      <c r="Z79" s="28"/>
      <c r="AA79" s="148"/>
      <c r="AB79" s="57"/>
      <c r="AC79" s="148"/>
    </row>
    <row r="80" spans="1:29" ht="15">
      <c r="A80" s="23">
        <v>25</v>
      </c>
      <c r="B80" s="13" t="s">
        <v>279</v>
      </c>
      <c r="C80" s="14"/>
      <c r="D80" s="24" t="s">
        <v>280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14"/>
      <c r="R80" s="23">
        <v>1</v>
      </c>
      <c r="S80" s="24"/>
      <c r="T80" s="147"/>
      <c r="U80" s="56"/>
      <c r="V80" s="24"/>
      <c r="W80" s="147"/>
      <c r="X80" s="24"/>
      <c r="Y80" s="56"/>
      <c r="Z80" s="24"/>
      <c r="AA80" s="147"/>
      <c r="AB80" s="56"/>
      <c r="AC80" s="147"/>
    </row>
    <row r="81" spans="1:29" ht="15">
      <c r="A81" s="25"/>
      <c r="B81" s="15"/>
      <c r="C81" s="16"/>
      <c r="D81" s="28" t="s">
        <v>281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16"/>
      <c r="R81" s="25"/>
      <c r="S81" s="28"/>
      <c r="T81" s="148"/>
      <c r="U81" s="57"/>
      <c r="V81" s="28"/>
      <c r="W81" s="148"/>
      <c r="X81" s="28"/>
      <c r="Y81" s="57"/>
      <c r="Z81" s="28"/>
      <c r="AA81" s="148"/>
      <c r="AB81" s="57"/>
      <c r="AC81" s="148"/>
    </row>
    <row r="82" spans="1:29" ht="15">
      <c r="A82" s="23">
        <v>26</v>
      </c>
      <c r="B82" s="13" t="s">
        <v>282</v>
      </c>
      <c r="C82" s="14"/>
      <c r="D82" s="24" t="s">
        <v>283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14"/>
      <c r="R82" s="23">
        <v>1</v>
      </c>
      <c r="S82" s="24"/>
      <c r="T82" s="147"/>
      <c r="U82" s="56"/>
      <c r="V82" s="24"/>
      <c r="W82" s="147"/>
      <c r="X82" s="24"/>
      <c r="Y82" s="56"/>
      <c r="Z82" s="24"/>
      <c r="AA82" s="147"/>
      <c r="AB82" s="56"/>
      <c r="AC82" s="147"/>
    </row>
    <row r="83" spans="1:29" ht="15">
      <c r="A83" s="25"/>
      <c r="B83" s="15"/>
      <c r="C83" s="16"/>
      <c r="D83" s="28" t="s">
        <v>284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16"/>
      <c r="R83" s="25"/>
      <c r="S83" s="28"/>
      <c r="T83" s="148"/>
      <c r="U83" s="57"/>
      <c r="V83" s="28"/>
      <c r="W83" s="148"/>
      <c r="X83" s="28"/>
      <c r="Y83" s="57"/>
      <c r="Z83" s="28"/>
      <c r="AA83" s="148"/>
      <c r="AB83" s="57"/>
      <c r="AC83" s="148"/>
    </row>
    <row r="84" spans="1:29" ht="15">
      <c r="A84" s="48"/>
      <c r="B84" s="13" t="s">
        <v>850</v>
      </c>
      <c r="C84" s="14"/>
      <c r="D84" s="2" t="s">
        <v>851</v>
      </c>
      <c r="R84" s="48"/>
      <c r="U84" s="48"/>
      <c r="Y84" s="48"/>
      <c r="AA84" s="48"/>
      <c r="AC84" s="48"/>
    </row>
    <row r="85" spans="1:29" ht="15">
      <c r="A85" s="34"/>
      <c r="B85" s="10" t="s">
        <v>852</v>
      </c>
      <c r="C85" s="12"/>
      <c r="D85" s="2" t="s">
        <v>853</v>
      </c>
      <c r="R85" s="34"/>
      <c r="U85" s="34"/>
      <c r="Y85" s="34"/>
      <c r="AA85" s="34"/>
      <c r="AC85" s="34"/>
    </row>
    <row r="86" spans="1:29" ht="15">
      <c r="A86" s="34"/>
      <c r="B86" s="10" t="s">
        <v>855</v>
      </c>
      <c r="C86" s="12"/>
      <c r="D86" s="2" t="s">
        <v>854</v>
      </c>
      <c r="R86" s="34"/>
      <c r="U86" s="34"/>
      <c r="Y86" s="34"/>
      <c r="AA86" s="34"/>
      <c r="AC86" s="34"/>
    </row>
    <row r="87" spans="1:29" ht="15">
      <c r="A87" s="34"/>
      <c r="B87" s="10" t="s">
        <v>856</v>
      </c>
      <c r="C87" s="12"/>
      <c r="D87" s="2" t="s">
        <v>857</v>
      </c>
      <c r="R87" s="34"/>
      <c r="U87" s="34"/>
      <c r="Y87" s="34"/>
      <c r="AA87" s="34"/>
      <c r="AC87" s="34"/>
    </row>
    <row r="88" spans="1:29" ht="15">
      <c r="A88" s="34"/>
      <c r="B88" s="10" t="s">
        <v>858</v>
      </c>
      <c r="C88" s="12"/>
      <c r="D88" s="2" t="s">
        <v>859</v>
      </c>
      <c r="R88" s="34"/>
      <c r="U88" s="34"/>
      <c r="Y88" s="34"/>
      <c r="AA88" s="34"/>
      <c r="AC88" s="34"/>
    </row>
    <row r="89" spans="1:29" ht="15">
      <c r="A89" s="34"/>
      <c r="B89" s="10" t="s">
        <v>860</v>
      </c>
      <c r="C89" s="12"/>
      <c r="D89" s="2" t="s">
        <v>861</v>
      </c>
      <c r="R89" s="34"/>
      <c r="U89" s="34"/>
      <c r="Y89" s="34"/>
      <c r="AA89" s="34"/>
      <c r="AC89" s="34"/>
    </row>
    <row r="90" spans="1:29" ht="15">
      <c r="A90" s="34"/>
      <c r="B90" s="10" t="s">
        <v>862</v>
      </c>
      <c r="C90" s="12"/>
      <c r="D90" s="2" t="s">
        <v>863</v>
      </c>
      <c r="R90" s="34"/>
      <c r="U90" s="34"/>
      <c r="Y90" s="34"/>
      <c r="AA90" s="34"/>
      <c r="AC90" s="34"/>
    </row>
    <row r="91" spans="1:29" ht="15">
      <c r="A91" s="37"/>
      <c r="B91" s="15" t="s">
        <v>864</v>
      </c>
      <c r="C91" s="16"/>
      <c r="D91" s="2" t="s">
        <v>865</v>
      </c>
      <c r="R91" s="37"/>
      <c r="U91" s="37"/>
      <c r="Y91" s="37"/>
      <c r="AA91" s="37"/>
      <c r="AC91" s="37"/>
    </row>
    <row r="92" spans="1:29" ht="15">
      <c r="A92" s="23">
        <v>27</v>
      </c>
      <c r="B92" s="13" t="s">
        <v>285</v>
      </c>
      <c r="C92" s="14"/>
      <c r="D92" s="24" t="s">
        <v>286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14"/>
      <c r="R92" s="23">
        <v>2</v>
      </c>
      <c r="S92" s="24"/>
      <c r="T92" s="147"/>
      <c r="U92" s="56"/>
      <c r="V92" s="24"/>
      <c r="W92" s="147">
        <v>1</v>
      </c>
      <c r="X92" s="24"/>
      <c r="Y92" s="56"/>
      <c r="Z92" s="24"/>
      <c r="AA92" s="147"/>
      <c r="AB92" s="56"/>
      <c r="AC92" s="147"/>
    </row>
    <row r="93" spans="1:29" ht="15">
      <c r="A93" s="11"/>
      <c r="B93" s="10"/>
      <c r="C93" s="12"/>
      <c r="D93" s="9" t="s">
        <v>287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2"/>
      <c r="R93" s="11"/>
      <c r="S93" s="9"/>
      <c r="T93" s="150"/>
      <c r="U93" s="4"/>
      <c r="V93" s="9"/>
      <c r="W93" s="150"/>
      <c r="X93" s="9"/>
      <c r="Y93" s="4"/>
      <c r="Z93" s="9"/>
      <c r="AA93" s="150"/>
      <c r="AB93" s="4"/>
      <c r="AC93" s="150"/>
    </row>
    <row r="94" spans="1:29" ht="15">
      <c r="A94" s="10"/>
      <c r="B94" s="10"/>
      <c r="C94" s="12"/>
      <c r="D94" s="9" t="s">
        <v>288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2"/>
      <c r="R94" s="11"/>
      <c r="S94" s="9"/>
      <c r="T94" s="150"/>
      <c r="U94" s="4"/>
      <c r="V94" s="9"/>
      <c r="W94" s="150"/>
      <c r="X94" s="9"/>
      <c r="Y94" s="4"/>
      <c r="Z94" s="9"/>
      <c r="AA94" s="150"/>
      <c r="AB94" s="4"/>
      <c r="AC94" s="150"/>
    </row>
    <row r="95" spans="1:29" ht="15">
      <c r="A95" s="15"/>
      <c r="B95" s="15"/>
      <c r="C95" s="16"/>
      <c r="D95" s="28" t="s">
        <v>289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6"/>
      <c r="R95" s="25"/>
      <c r="S95" s="28"/>
      <c r="T95" s="148"/>
      <c r="U95" s="57"/>
      <c r="V95" s="28"/>
      <c r="W95" s="148"/>
      <c r="X95" s="28"/>
      <c r="Y95" s="57"/>
      <c r="Z95" s="28"/>
      <c r="AA95" s="148"/>
      <c r="AB95" s="57"/>
      <c r="AC95" s="148"/>
    </row>
    <row r="96" spans="1:29" ht="15">
      <c r="A96" s="23">
        <v>28</v>
      </c>
      <c r="B96" s="13" t="s">
        <v>290</v>
      </c>
      <c r="C96" s="14"/>
      <c r="D96" s="24" t="s">
        <v>291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14"/>
      <c r="R96" s="23">
        <v>3</v>
      </c>
      <c r="S96" s="24"/>
      <c r="T96" s="147"/>
      <c r="U96" s="56"/>
      <c r="V96" s="24"/>
      <c r="W96" s="147">
        <v>1</v>
      </c>
      <c r="X96" s="24"/>
      <c r="Y96" s="56"/>
      <c r="Z96" s="24"/>
      <c r="AA96" s="147"/>
      <c r="AB96" s="56"/>
      <c r="AC96" s="147"/>
    </row>
    <row r="97" spans="1:29" ht="15">
      <c r="A97" s="11"/>
      <c r="B97" s="10"/>
      <c r="C97" s="12"/>
      <c r="D97" s="9" t="s">
        <v>292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2"/>
      <c r="R97" s="11"/>
      <c r="S97" s="9"/>
      <c r="T97" s="150"/>
      <c r="U97" s="4"/>
      <c r="V97" s="9"/>
      <c r="W97" s="150"/>
      <c r="X97" s="9"/>
      <c r="Y97" s="4"/>
      <c r="Z97" s="9"/>
      <c r="AA97" s="150"/>
      <c r="AB97" s="4"/>
      <c r="AC97" s="150"/>
    </row>
    <row r="98" spans="1:29" ht="15">
      <c r="A98" s="25"/>
      <c r="B98" s="15"/>
      <c r="C98" s="16"/>
      <c r="D98" s="28" t="s">
        <v>293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16"/>
      <c r="R98" s="25"/>
      <c r="S98" s="28"/>
      <c r="T98" s="148"/>
      <c r="U98" s="57"/>
      <c r="V98" s="28"/>
      <c r="W98" s="148"/>
      <c r="X98" s="28"/>
      <c r="Y98" s="57"/>
      <c r="Z98" s="28"/>
      <c r="AA98" s="148"/>
      <c r="AB98" s="57"/>
      <c r="AC98" s="148"/>
    </row>
    <row r="99" spans="1:29" ht="15">
      <c r="A99" s="23">
        <v>29</v>
      </c>
      <c r="B99" s="13" t="s">
        <v>294</v>
      </c>
      <c r="C99" s="14"/>
      <c r="D99" s="24" t="s">
        <v>295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14"/>
      <c r="R99" s="23">
        <v>2</v>
      </c>
      <c r="S99" s="24"/>
      <c r="T99" s="147"/>
      <c r="U99" s="56"/>
      <c r="V99" s="24"/>
      <c r="W99" s="147"/>
      <c r="X99" s="24"/>
      <c r="Y99" s="56">
        <v>2</v>
      </c>
      <c r="Z99" s="24"/>
      <c r="AA99" s="147"/>
      <c r="AB99" s="56"/>
      <c r="AC99" s="147">
        <v>1</v>
      </c>
    </row>
    <row r="100" spans="1:29" ht="15">
      <c r="A100" s="11"/>
      <c r="B100" s="10"/>
      <c r="C100" s="12"/>
      <c r="D100" s="9" t="s">
        <v>296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2"/>
      <c r="R100" s="11"/>
      <c r="S100" s="9"/>
      <c r="T100" s="150"/>
      <c r="U100" s="4"/>
      <c r="V100" s="9"/>
      <c r="W100" s="150"/>
      <c r="X100" s="9"/>
      <c r="Y100" s="4"/>
      <c r="Z100" s="9"/>
      <c r="AA100" s="150"/>
      <c r="AB100" s="4"/>
      <c r="AC100" s="150"/>
    </row>
    <row r="101" spans="1:29" ht="15">
      <c r="A101" s="11"/>
      <c r="B101" s="10"/>
      <c r="C101" s="12"/>
      <c r="D101" s="9" t="s">
        <v>297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2"/>
      <c r="R101" s="11"/>
      <c r="S101" s="9"/>
      <c r="T101" s="150"/>
      <c r="U101" s="4"/>
      <c r="V101" s="9"/>
      <c r="W101" s="150"/>
      <c r="X101" s="9"/>
      <c r="Y101" s="4"/>
      <c r="Z101" s="9"/>
      <c r="AA101" s="150"/>
      <c r="AB101" s="4"/>
      <c r="AC101" s="150"/>
    </row>
    <row r="102" spans="1:29" ht="15">
      <c r="A102" s="25"/>
      <c r="B102" s="15"/>
      <c r="C102" s="16"/>
      <c r="D102" s="28" t="s">
        <v>298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16"/>
      <c r="R102" s="25"/>
      <c r="S102" s="28"/>
      <c r="T102" s="148"/>
      <c r="U102" s="57"/>
      <c r="V102" s="28"/>
      <c r="W102" s="148"/>
      <c r="X102" s="28"/>
      <c r="Y102" s="57"/>
      <c r="Z102" s="28"/>
      <c r="AA102" s="148"/>
      <c r="AB102" s="57"/>
      <c r="AC102" s="148"/>
    </row>
    <row r="103" spans="1:29" ht="15">
      <c r="A103" s="23">
        <v>30</v>
      </c>
      <c r="B103" s="13" t="s">
        <v>299</v>
      </c>
      <c r="C103" s="14"/>
      <c r="D103" s="24" t="s">
        <v>300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14"/>
      <c r="R103" s="23">
        <v>1</v>
      </c>
      <c r="S103" s="24"/>
      <c r="T103" s="147"/>
      <c r="U103" s="56"/>
      <c r="V103" s="24"/>
      <c r="W103" s="147"/>
      <c r="X103" s="24"/>
      <c r="Y103" s="56">
        <v>1</v>
      </c>
      <c r="Z103" s="24"/>
      <c r="AA103" s="147"/>
      <c r="AB103" s="56"/>
      <c r="AC103" s="147"/>
    </row>
    <row r="104" spans="1:29" ht="15">
      <c r="A104" s="11"/>
      <c r="B104" s="10"/>
      <c r="C104" s="12"/>
      <c r="D104" s="9" t="s">
        <v>301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2"/>
      <c r="R104" s="11"/>
      <c r="S104" s="9"/>
      <c r="T104" s="150"/>
      <c r="U104" s="4"/>
      <c r="V104" s="9"/>
      <c r="W104" s="150"/>
      <c r="X104" s="9"/>
      <c r="Y104" s="4"/>
      <c r="Z104" s="9"/>
      <c r="AA104" s="150"/>
      <c r="AB104" s="4"/>
      <c r="AC104" s="150"/>
    </row>
    <row r="105" spans="1:29" ht="15">
      <c r="A105" s="25"/>
      <c r="B105" s="15"/>
      <c r="C105" s="16"/>
      <c r="D105" s="28" t="s">
        <v>302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16"/>
      <c r="R105" s="25"/>
      <c r="S105" s="28"/>
      <c r="T105" s="148"/>
      <c r="U105" s="57"/>
      <c r="V105" s="28"/>
      <c r="W105" s="148"/>
      <c r="X105" s="28"/>
      <c r="Y105" s="57"/>
      <c r="Z105" s="28"/>
      <c r="AA105" s="148"/>
      <c r="AB105" s="57"/>
      <c r="AC105" s="148"/>
    </row>
    <row r="106" spans="1:29" ht="15">
      <c r="A106" s="23">
        <v>31</v>
      </c>
      <c r="B106" s="13" t="s">
        <v>303</v>
      </c>
      <c r="C106" s="14"/>
      <c r="D106" s="24" t="s">
        <v>304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14"/>
      <c r="R106" s="23">
        <v>2</v>
      </c>
      <c r="S106" s="24"/>
      <c r="T106" s="147"/>
      <c r="U106" s="56"/>
      <c r="V106" s="24"/>
      <c r="W106" s="147"/>
      <c r="X106" s="24"/>
      <c r="Y106" s="56">
        <v>1</v>
      </c>
      <c r="Z106" s="24"/>
      <c r="AA106" s="147">
        <v>1</v>
      </c>
      <c r="AB106" s="56"/>
      <c r="AC106" s="147"/>
    </row>
    <row r="107" spans="1:29" ht="15">
      <c r="A107" s="11"/>
      <c r="B107" s="10"/>
      <c r="C107" s="12"/>
      <c r="D107" s="2" t="s">
        <v>305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2"/>
      <c r="R107" s="11"/>
      <c r="S107" s="9"/>
      <c r="T107" s="150"/>
      <c r="U107" s="4"/>
      <c r="V107" s="9"/>
      <c r="W107" s="150"/>
      <c r="X107" s="9"/>
      <c r="Y107" s="4"/>
      <c r="Z107" s="9"/>
      <c r="AA107" s="150"/>
      <c r="AB107" s="4"/>
      <c r="AC107" s="150"/>
    </row>
    <row r="108" spans="1:29" ht="15">
      <c r="A108" s="25"/>
      <c r="B108" s="15"/>
      <c r="C108" s="16"/>
      <c r="D108" s="28" t="s">
        <v>306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16"/>
      <c r="R108" s="25"/>
      <c r="S108" s="28"/>
      <c r="T108" s="148"/>
      <c r="U108" s="57"/>
      <c r="V108" s="28"/>
      <c r="W108" s="148"/>
      <c r="X108" s="28"/>
      <c r="Y108" s="57"/>
      <c r="Z108" s="28"/>
      <c r="AA108" s="148"/>
      <c r="AB108" s="57"/>
      <c r="AC108" s="148"/>
    </row>
    <row r="109" spans="1:29" ht="15">
      <c r="A109" s="11">
        <v>32</v>
      </c>
      <c r="B109" s="10" t="s">
        <v>307</v>
      </c>
      <c r="C109" s="12"/>
      <c r="D109" s="9" t="s">
        <v>308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2"/>
      <c r="R109" s="23">
        <v>3</v>
      </c>
      <c r="S109" s="24"/>
      <c r="T109" s="147"/>
      <c r="U109" s="56"/>
      <c r="V109" s="24"/>
      <c r="W109" s="147"/>
      <c r="X109" s="24"/>
      <c r="Y109" s="56">
        <v>1</v>
      </c>
      <c r="Z109" s="24"/>
      <c r="AA109" s="147">
        <v>1</v>
      </c>
      <c r="AB109" s="56"/>
      <c r="AC109" s="147"/>
    </row>
    <row r="110" spans="1:29" ht="15">
      <c r="A110" s="11"/>
      <c r="B110" s="10"/>
      <c r="C110" s="12"/>
      <c r="D110" s="9" t="s">
        <v>309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2"/>
      <c r="R110" s="11"/>
      <c r="S110" s="9"/>
      <c r="T110" s="150"/>
      <c r="U110" s="4"/>
      <c r="V110" s="9"/>
      <c r="W110" s="150"/>
      <c r="X110" s="9"/>
      <c r="Y110" s="4"/>
      <c r="Z110" s="9"/>
      <c r="AA110" s="150"/>
      <c r="AB110" s="4"/>
      <c r="AC110" s="150"/>
    </row>
    <row r="111" spans="1:29" ht="15">
      <c r="A111" s="25"/>
      <c r="B111" s="15"/>
      <c r="C111" s="16"/>
      <c r="D111" s="28" t="s">
        <v>310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6"/>
      <c r="R111" s="25"/>
      <c r="S111" s="28"/>
      <c r="T111" s="148"/>
      <c r="U111" s="57"/>
      <c r="V111" s="28"/>
      <c r="W111" s="148"/>
      <c r="X111" s="28"/>
      <c r="Y111" s="57"/>
      <c r="Z111" s="28"/>
      <c r="AA111" s="148"/>
      <c r="AB111" s="57"/>
      <c r="AC111" s="148"/>
    </row>
    <row r="112" spans="1:29" ht="15">
      <c r="A112" s="23">
        <v>33</v>
      </c>
      <c r="B112" s="13" t="s">
        <v>311</v>
      </c>
      <c r="C112" s="14"/>
      <c r="D112" s="24" t="s">
        <v>312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14"/>
      <c r="R112" s="23">
        <v>3</v>
      </c>
      <c r="S112" s="24"/>
      <c r="T112" s="147"/>
      <c r="U112" s="56"/>
      <c r="V112" s="24"/>
      <c r="W112" s="147"/>
      <c r="X112" s="24"/>
      <c r="Y112" s="56">
        <v>1</v>
      </c>
      <c r="Z112" s="24"/>
      <c r="AA112" s="147"/>
      <c r="AB112" s="56"/>
      <c r="AC112" s="147"/>
    </row>
    <row r="113" spans="1:29" ht="15">
      <c r="A113" s="25"/>
      <c r="B113" s="15"/>
      <c r="C113" s="16"/>
      <c r="D113" s="28" t="s">
        <v>313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16"/>
      <c r="R113" s="25"/>
      <c r="S113" s="28"/>
      <c r="T113" s="148"/>
      <c r="U113" s="57"/>
      <c r="V113" s="28"/>
      <c r="W113" s="148"/>
      <c r="X113" s="28"/>
      <c r="Y113" s="57"/>
      <c r="Z113" s="28"/>
      <c r="AA113" s="148"/>
      <c r="AB113" s="57"/>
      <c r="AC113" s="148"/>
    </row>
    <row r="114" spans="1:29" ht="15">
      <c r="A114" s="23">
        <v>34</v>
      </c>
      <c r="B114" s="13" t="s">
        <v>314</v>
      </c>
      <c r="C114" s="14"/>
      <c r="D114" s="24" t="s">
        <v>315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14"/>
      <c r="R114" s="23">
        <v>3</v>
      </c>
      <c r="S114" s="24"/>
      <c r="T114" s="147"/>
      <c r="U114" s="56"/>
      <c r="V114" s="24"/>
      <c r="W114" s="147"/>
      <c r="X114" s="24"/>
      <c r="Y114" s="56">
        <v>1</v>
      </c>
      <c r="Z114" s="24"/>
      <c r="AA114" s="147">
        <v>1</v>
      </c>
      <c r="AB114" s="56"/>
      <c r="AC114" s="147"/>
    </row>
    <row r="115" spans="1:29" ht="15">
      <c r="A115" s="11"/>
      <c r="B115" s="10"/>
      <c r="C115" s="12"/>
      <c r="D115" s="9" t="s">
        <v>316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2"/>
      <c r="R115" s="11"/>
      <c r="S115" s="9"/>
      <c r="T115" s="150"/>
      <c r="U115" s="4"/>
      <c r="V115" s="9"/>
      <c r="W115" s="150"/>
      <c r="X115" s="9"/>
      <c r="Y115" s="4"/>
      <c r="Z115" s="9"/>
      <c r="AA115" s="150"/>
      <c r="AB115" s="4"/>
      <c r="AC115" s="150"/>
    </row>
    <row r="116" spans="1:29" ht="15">
      <c r="A116" s="11"/>
      <c r="B116" s="10"/>
      <c r="C116" s="12"/>
      <c r="D116" s="9" t="s">
        <v>317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2"/>
      <c r="R116" s="11"/>
      <c r="S116" s="9"/>
      <c r="T116" s="150"/>
      <c r="U116" s="4"/>
      <c r="V116" s="9"/>
      <c r="W116" s="150"/>
      <c r="X116" s="9"/>
      <c r="Y116" s="4"/>
      <c r="Z116" s="9"/>
      <c r="AA116" s="150"/>
      <c r="AB116" s="4"/>
      <c r="AC116" s="150"/>
    </row>
    <row r="117" spans="1:29" ht="15">
      <c r="A117" s="25"/>
      <c r="B117" s="15"/>
      <c r="C117" s="16"/>
      <c r="D117" s="28" t="s">
        <v>318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16"/>
      <c r="R117" s="25"/>
      <c r="S117" s="28"/>
      <c r="T117" s="148"/>
      <c r="U117" s="57"/>
      <c r="V117" s="28"/>
      <c r="W117" s="148"/>
      <c r="X117" s="28"/>
      <c r="Y117" s="57"/>
      <c r="Z117" s="28"/>
      <c r="AA117" s="148"/>
      <c r="AB117" s="57"/>
      <c r="AC117" s="148"/>
    </row>
    <row r="118" spans="1:29" ht="15">
      <c r="A118" s="23">
        <v>35</v>
      </c>
      <c r="B118" s="13" t="s">
        <v>319</v>
      </c>
      <c r="C118" s="14"/>
      <c r="D118" s="26" t="s">
        <v>320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14"/>
      <c r="R118" s="23">
        <v>2</v>
      </c>
      <c r="S118" s="24"/>
      <c r="T118" s="147">
        <v>1</v>
      </c>
      <c r="U118" s="56"/>
      <c r="V118" s="24"/>
      <c r="W118" s="147"/>
      <c r="X118" s="24"/>
      <c r="Y118" s="56"/>
      <c r="Z118" s="24"/>
      <c r="AA118" s="147">
        <v>1</v>
      </c>
      <c r="AB118" s="56"/>
      <c r="AC118" s="147"/>
    </row>
    <row r="119" spans="1:29" ht="15">
      <c r="A119" s="11"/>
      <c r="B119" s="10"/>
      <c r="C119" s="12"/>
      <c r="D119" s="2" t="s">
        <v>321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2"/>
      <c r="R119" s="11"/>
      <c r="S119" s="9"/>
      <c r="T119" s="150"/>
      <c r="U119" s="4"/>
      <c r="V119" s="9"/>
      <c r="W119" s="150"/>
      <c r="X119" s="9"/>
      <c r="Y119" s="4"/>
      <c r="Z119" s="9"/>
      <c r="AA119" s="150"/>
      <c r="AB119" s="4"/>
      <c r="AC119" s="150"/>
    </row>
    <row r="120" spans="1:29" ht="15">
      <c r="A120" s="11"/>
      <c r="B120" s="10"/>
      <c r="C120" s="12"/>
      <c r="D120" s="2" t="s">
        <v>322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2"/>
      <c r="R120" s="11"/>
      <c r="S120" s="9"/>
      <c r="T120" s="150"/>
      <c r="U120" s="4"/>
      <c r="V120" s="9"/>
      <c r="W120" s="150"/>
      <c r="X120" s="9"/>
      <c r="Y120" s="4"/>
      <c r="Z120" s="9"/>
      <c r="AA120" s="150"/>
      <c r="AB120" s="4"/>
      <c r="AC120" s="150"/>
    </row>
    <row r="121" spans="1:29" ht="15">
      <c r="A121" s="25"/>
      <c r="B121" s="15"/>
      <c r="C121" s="16"/>
      <c r="D121" s="27" t="s">
        <v>323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16"/>
      <c r="R121" s="25"/>
      <c r="S121" s="28"/>
      <c r="T121" s="148"/>
      <c r="U121" s="57"/>
      <c r="V121" s="28"/>
      <c r="W121" s="148"/>
      <c r="X121" s="28"/>
      <c r="Y121" s="57"/>
      <c r="Z121" s="28"/>
      <c r="AA121" s="148"/>
      <c r="AB121" s="57"/>
      <c r="AC121" s="148"/>
    </row>
    <row r="122" spans="1:29" ht="15">
      <c r="A122" s="23">
        <v>36</v>
      </c>
      <c r="B122" s="13" t="s">
        <v>324</v>
      </c>
      <c r="C122" s="14"/>
      <c r="D122" s="26" t="s">
        <v>327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14"/>
      <c r="R122" s="23">
        <v>2</v>
      </c>
      <c r="S122" s="24"/>
      <c r="T122" s="147"/>
      <c r="U122" s="56"/>
      <c r="V122" s="24"/>
      <c r="W122" s="147"/>
      <c r="X122" s="24"/>
      <c r="Y122" s="56"/>
      <c r="Z122" s="24"/>
      <c r="AA122" s="147"/>
      <c r="AB122" s="56"/>
      <c r="AC122" s="147"/>
    </row>
    <row r="123" spans="1:29" ht="15">
      <c r="A123" s="11"/>
      <c r="B123" s="10"/>
      <c r="C123" s="12"/>
      <c r="D123" s="2" t="s">
        <v>325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2"/>
      <c r="R123" s="11"/>
      <c r="S123" s="9"/>
      <c r="T123" s="150"/>
      <c r="U123" s="4"/>
      <c r="V123" s="9"/>
      <c r="W123" s="150"/>
      <c r="X123" s="9"/>
      <c r="Y123" s="4"/>
      <c r="Z123" s="9"/>
      <c r="AA123" s="150"/>
      <c r="AB123" s="4"/>
      <c r="AC123" s="150"/>
    </row>
    <row r="124" spans="1:29" ht="15">
      <c r="A124" s="25"/>
      <c r="B124" s="15"/>
      <c r="C124" s="16"/>
      <c r="D124" s="27" t="s">
        <v>326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16"/>
      <c r="R124" s="25"/>
      <c r="S124" s="28"/>
      <c r="T124" s="148"/>
      <c r="U124" s="57"/>
      <c r="V124" s="28"/>
      <c r="W124" s="148"/>
      <c r="X124" s="28"/>
      <c r="Y124" s="57"/>
      <c r="Z124" s="28"/>
      <c r="AA124" s="148"/>
      <c r="AB124" s="57"/>
      <c r="AC124" s="148"/>
    </row>
    <row r="125" spans="1:29" ht="15">
      <c r="A125" s="23">
        <v>37</v>
      </c>
      <c r="B125" s="13" t="s">
        <v>328</v>
      </c>
      <c r="C125" s="14"/>
      <c r="D125" s="26" t="s">
        <v>329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14"/>
      <c r="R125" s="23">
        <v>2</v>
      </c>
      <c r="S125" s="24"/>
      <c r="T125" s="147"/>
      <c r="U125" s="56"/>
      <c r="V125" s="24"/>
      <c r="W125" s="147"/>
      <c r="X125" s="24"/>
      <c r="Y125" s="56">
        <v>1</v>
      </c>
      <c r="Z125" s="24"/>
      <c r="AA125" s="147">
        <v>1</v>
      </c>
      <c r="AB125" s="56"/>
      <c r="AC125" s="147"/>
    </row>
    <row r="126" spans="1:29" ht="15">
      <c r="A126" s="11"/>
      <c r="B126" s="10"/>
      <c r="C126" s="12"/>
      <c r="D126" s="2" t="s">
        <v>331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2"/>
      <c r="R126" s="11"/>
      <c r="S126" s="9"/>
      <c r="T126" s="150"/>
      <c r="U126" s="4"/>
      <c r="V126" s="9"/>
      <c r="W126" s="150"/>
      <c r="X126" s="9"/>
      <c r="Y126" s="4"/>
      <c r="Z126" s="9"/>
      <c r="AA126" s="150"/>
      <c r="AB126" s="4"/>
      <c r="AC126" s="150"/>
    </row>
    <row r="127" spans="1:29" ht="15">
      <c r="A127" s="11"/>
      <c r="B127" s="10"/>
      <c r="C127" s="12"/>
      <c r="D127" s="9" t="s">
        <v>330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2"/>
      <c r="R127" s="11"/>
      <c r="S127" s="9"/>
      <c r="T127" s="150"/>
      <c r="U127" s="4"/>
      <c r="V127" s="9"/>
      <c r="W127" s="150"/>
      <c r="X127" s="9"/>
      <c r="Y127" s="4"/>
      <c r="Z127" s="9"/>
      <c r="AA127" s="150"/>
      <c r="AB127" s="4"/>
      <c r="AC127" s="150"/>
    </row>
    <row r="128" spans="1:29" ht="15">
      <c r="A128" s="25"/>
      <c r="B128" s="15"/>
      <c r="C128" s="16"/>
      <c r="D128" s="27" t="s">
        <v>332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16"/>
      <c r="R128" s="25"/>
      <c r="S128" s="28"/>
      <c r="T128" s="148"/>
      <c r="U128" s="57"/>
      <c r="V128" s="28"/>
      <c r="W128" s="148"/>
      <c r="X128" s="28"/>
      <c r="Y128" s="57"/>
      <c r="Z128" s="28"/>
      <c r="AA128" s="148"/>
      <c r="AB128" s="57"/>
      <c r="AC128" s="148"/>
    </row>
    <row r="129" spans="1:29" ht="15">
      <c r="A129" s="23">
        <v>38</v>
      </c>
      <c r="B129" s="13" t="s">
        <v>333</v>
      </c>
      <c r="C129" s="14"/>
      <c r="D129" s="26" t="s">
        <v>334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14"/>
      <c r="R129" s="23">
        <v>2</v>
      </c>
      <c r="S129" s="24"/>
      <c r="T129" s="147">
        <v>1</v>
      </c>
      <c r="U129" s="56"/>
      <c r="V129" s="24"/>
      <c r="W129" s="147"/>
      <c r="X129" s="24"/>
      <c r="Y129" s="56"/>
      <c r="Z129" s="24"/>
      <c r="AA129" s="147"/>
      <c r="AB129" s="56"/>
      <c r="AC129" s="147"/>
    </row>
    <row r="130" spans="1:29" ht="15">
      <c r="A130" s="11"/>
      <c r="B130" s="10"/>
      <c r="C130" s="12"/>
      <c r="D130" s="46" t="s">
        <v>335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9"/>
      <c r="Q130" s="12"/>
      <c r="R130" s="11"/>
      <c r="S130" s="9"/>
      <c r="T130" s="150"/>
      <c r="U130" s="4"/>
      <c r="V130" s="9"/>
      <c r="W130" s="150"/>
      <c r="X130" s="9"/>
      <c r="Y130" s="4"/>
      <c r="Z130" s="9"/>
      <c r="AA130" s="150"/>
      <c r="AB130" s="4"/>
      <c r="AC130" s="150"/>
    </row>
    <row r="131" spans="1:29" ht="15">
      <c r="A131" s="11"/>
      <c r="B131" s="10"/>
      <c r="C131" s="12"/>
      <c r="D131" s="46" t="s">
        <v>651</v>
      </c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9"/>
      <c r="Q131" s="12"/>
      <c r="R131" s="11"/>
      <c r="S131" s="9"/>
      <c r="T131" s="150"/>
      <c r="U131" s="4"/>
      <c r="V131" s="9"/>
      <c r="W131" s="150"/>
      <c r="X131" s="9"/>
      <c r="Y131" s="4"/>
      <c r="Z131" s="9"/>
      <c r="AA131" s="150"/>
      <c r="AB131" s="4"/>
      <c r="AC131" s="150"/>
    </row>
    <row r="132" spans="1:29" ht="15">
      <c r="A132" s="25"/>
      <c r="B132" s="15"/>
      <c r="C132" s="16"/>
      <c r="D132" s="27" t="s">
        <v>336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16"/>
      <c r="R132" s="25"/>
      <c r="S132" s="28"/>
      <c r="T132" s="148"/>
      <c r="U132" s="57"/>
      <c r="V132" s="28"/>
      <c r="W132" s="148"/>
      <c r="X132" s="28"/>
      <c r="Y132" s="57"/>
      <c r="Z132" s="28"/>
      <c r="AA132" s="148"/>
      <c r="AB132" s="57"/>
      <c r="AC132" s="148"/>
    </row>
    <row r="133" spans="1:29" ht="15">
      <c r="A133" s="23">
        <v>39</v>
      </c>
      <c r="B133" s="13" t="s">
        <v>337</v>
      </c>
      <c r="C133" s="14"/>
      <c r="D133" s="26" t="s">
        <v>338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4"/>
      <c r="R133" s="23">
        <v>2</v>
      </c>
      <c r="S133" s="24"/>
      <c r="T133" s="147">
        <v>1</v>
      </c>
      <c r="U133" s="56"/>
      <c r="V133" s="24"/>
      <c r="W133" s="147"/>
      <c r="X133" s="24"/>
      <c r="Y133" s="56"/>
      <c r="Z133" s="24"/>
      <c r="AA133" s="147"/>
      <c r="AB133" s="56"/>
      <c r="AC133" s="147"/>
    </row>
    <row r="134" spans="1:29" ht="15">
      <c r="A134" s="11"/>
      <c r="B134" s="10"/>
      <c r="C134" s="12"/>
      <c r="D134" s="2" t="s">
        <v>339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2"/>
      <c r="R134" s="11"/>
      <c r="S134" s="9"/>
      <c r="T134" s="150"/>
      <c r="U134" s="4"/>
      <c r="V134" s="9"/>
      <c r="W134" s="150"/>
      <c r="X134" s="9"/>
      <c r="Y134" s="4"/>
      <c r="Z134" s="9"/>
      <c r="AA134" s="150"/>
      <c r="AB134" s="4"/>
      <c r="AC134" s="150"/>
    </row>
    <row r="135" spans="1:29" ht="15">
      <c r="A135" s="11"/>
      <c r="B135" s="10"/>
      <c r="C135" s="12"/>
      <c r="D135" s="2" t="s">
        <v>340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2"/>
      <c r="R135" s="11"/>
      <c r="S135" s="9"/>
      <c r="T135" s="150"/>
      <c r="U135" s="4"/>
      <c r="V135" s="9"/>
      <c r="W135" s="150"/>
      <c r="X135" s="9"/>
      <c r="Y135" s="4"/>
      <c r="Z135" s="9"/>
      <c r="AA135" s="150"/>
      <c r="AB135" s="4"/>
      <c r="AC135" s="150"/>
    </row>
    <row r="136" spans="1:29" ht="15">
      <c r="A136" s="11"/>
      <c r="B136" s="10"/>
      <c r="C136" s="12"/>
      <c r="D136" s="2" t="s">
        <v>341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2"/>
      <c r="R136" s="11"/>
      <c r="S136" s="9"/>
      <c r="T136" s="150"/>
      <c r="U136" s="4"/>
      <c r="V136" s="9"/>
      <c r="W136" s="150"/>
      <c r="X136" s="9"/>
      <c r="Y136" s="4"/>
      <c r="Z136" s="9"/>
      <c r="AA136" s="150"/>
      <c r="AB136" s="4"/>
      <c r="AC136" s="150"/>
    </row>
    <row r="137" spans="1:29" ht="15">
      <c r="A137" s="25"/>
      <c r="B137" s="15"/>
      <c r="C137" s="16"/>
      <c r="D137" s="27" t="s">
        <v>342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16"/>
      <c r="R137" s="25"/>
      <c r="S137" s="28"/>
      <c r="T137" s="148"/>
      <c r="U137" s="57"/>
      <c r="V137" s="28"/>
      <c r="W137" s="148"/>
      <c r="X137" s="28"/>
      <c r="Y137" s="57"/>
      <c r="Z137" s="28"/>
      <c r="AA137" s="148"/>
      <c r="AB137" s="57"/>
      <c r="AC137" s="148"/>
    </row>
    <row r="138" spans="1:29" ht="15">
      <c r="A138" s="23">
        <v>40</v>
      </c>
      <c r="B138" s="13" t="s">
        <v>343</v>
      </c>
      <c r="C138" s="14"/>
      <c r="D138" s="26" t="s">
        <v>344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14"/>
      <c r="R138" s="23">
        <v>3</v>
      </c>
      <c r="S138" s="24"/>
      <c r="T138" s="147">
        <v>1</v>
      </c>
      <c r="U138" s="56"/>
      <c r="V138" s="24"/>
      <c r="W138" s="147"/>
      <c r="X138" s="24"/>
      <c r="Y138" s="56"/>
      <c r="Z138" s="24"/>
      <c r="AA138" s="147">
        <v>1</v>
      </c>
      <c r="AB138" s="56"/>
      <c r="AC138" s="147"/>
    </row>
    <row r="139" spans="1:29" ht="15">
      <c r="A139" s="11"/>
      <c r="B139" s="10"/>
      <c r="C139" s="12"/>
      <c r="D139" s="2" t="s">
        <v>345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2"/>
      <c r="R139" s="11"/>
      <c r="S139" s="9"/>
      <c r="T139" s="150"/>
      <c r="U139" s="4"/>
      <c r="V139" s="9"/>
      <c r="W139" s="150"/>
      <c r="X139" s="9"/>
      <c r="Y139" s="4"/>
      <c r="Z139" s="9"/>
      <c r="AA139" s="150"/>
      <c r="AB139" s="4"/>
      <c r="AC139" s="150"/>
    </row>
    <row r="140" spans="1:29" ht="15">
      <c r="A140" s="11"/>
      <c r="B140" s="10"/>
      <c r="C140" s="12"/>
      <c r="D140" s="2" t="s">
        <v>346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2"/>
      <c r="R140" s="11"/>
      <c r="S140" s="9"/>
      <c r="T140" s="150"/>
      <c r="U140" s="4"/>
      <c r="V140" s="9"/>
      <c r="W140" s="150"/>
      <c r="X140" s="9"/>
      <c r="Y140" s="4"/>
      <c r="Z140" s="9"/>
      <c r="AA140" s="150"/>
      <c r="AB140" s="4"/>
      <c r="AC140" s="150"/>
    </row>
    <row r="141" spans="1:29" ht="15">
      <c r="A141" s="25"/>
      <c r="B141" s="15"/>
      <c r="C141" s="16"/>
      <c r="D141" s="27" t="s">
        <v>347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16"/>
      <c r="R141" s="25"/>
      <c r="S141" s="28"/>
      <c r="T141" s="148"/>
      <c r="U141" s="57"/>
      <c r="V141" s="28"/>
      <c r="W141" s="148"/>
      <c r="X141" s="28"/>
      <c r="Y141" s="57"/>
      <c r="Z141" s="28"/>
      <c r="AA141" s="148"/>
      <c r="AB141" s="57"/>
      <c r="AC141" s="148"/>
    </row>
    <row r="142" spans="1:29" ht="15">
      <c r="A142" s="23">
        <v>41</v>
      </c>
      <c r="B142" s="13" t="s">
        <v>348</v>
      </c>
      <c r="C142" s="14"/>
      <c r="D142" s="26" t="s">
        <v>349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14"/>
      <c r="R142" s="23">
        <v>2</v>
      </c>
      <c r="S142" s="24"/>
      <c r="T142" s="147"/>
      <c r="U142" s="56"/>
      <c r="V142" s="24"/>
      <c r="W142" s="147"/>
      <c r="X142" s="24"/>
      <c r="Y142" s="56"/>
      <c r="Z142" s="24"/>
      <c r="AA142" s="147"/>
      <c r="AB142" s="56"/>
      <c r="AC142" s="147"/>
    </row>
    <row r="143" spans="1:29" ht="15">
      <c r="A143" s="25"/>
      <c r="B143" s="15"/>
      <c r="C143" s="16"/>
      <c r="D143" s="27" t="s">
        <v>350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16"/>
      <c r="R143" s="25"/>
      <c r="S143" s="28"/>
      <c r="T143" s="148"/>
      <c r="U143" s="57"/>
      <c r="V143" s="28"/>
      <c r="W143" s="148"/>
      <c r="X143" s="28"/>
      <c r="Y143" s="57"/>
      <c r="Z143" s="28"/>
      <c r="AA143" s="148"/>
      <c r="AB143" s="57"/>
      <c r="AC143" s="148"/>
    </row>
    <row r="144" spans="1:29" ht="15">
      <c r="A144" s="23">
        <v>42</v>
      </c>
      <c r="B144" s="13" t="s">
        <v>351</v>
      </c>
      <c r="C144" s="14"/>
      <c r="D144" s="26" t="s">
        <v>352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14"/>
      <c r="R144" s="23">
        <v>1</v>
      </c>
      <c r="S144" s="24"/>
      <c r="T144" s="147"/>
      <c r="U144" s="56"/>
      <c r="V144" s="24"/>
      <c r="W144" s="147"/>
      <c r="X144" s="24"/>
      <c r="Y144" s="56"/>
      <c r="Z144" s="24"/>
      <c r="AA144" s="147">
        <v>1</v>
      </c>
      <c r="AB144" s="56"/>
      <c r="AC144" s="147"/>
    </row>
    <row r="145" spans="1:29" ht="15">
      <c r="A145" s="10"/>
      <c r="B145" s="10"/>
      <c r="C145" s="12"/>
      <c r="D145" s="2" t="s">
        <v>353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2"/>
      <c r="R145" s="25"/>
      <c r="S145" s="28"/>
      <c r="T145" s="148"/>
      <c r="U145" s="57"/>
      <c r="V145" s="28"/>
      <c r="W145" s="148"/>
      <c r="X145" s="28"/>
      <c r="Y145" s="57"/>
      <c r="Z145" s="28"/>
      <c r="AA145" s="148"/>
      <c r="AB145" s="57"/>
      <c r="AC145" s="14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U589"/>
  <sheetViews>
    <sheetView zoomScale="85" zoomScaleNormal="85" zoomScalePageLayoutView="0" workbookViewId="0" topLeftCell="A1">
      <pane ySplit="6" topLeftCell="A301" activePane="bottomLeft" state="frozen"/>
      <selection pane="topLeft" activeCell="A1" sqref="A1"/>
      <selection pane="bottomLeft" activeCell="C237" sqref="C237"/>
    </sheetView>
  </sheetViews>
  <sheetFormatPr defaultColWidth="9.140625" defaultRowHeight="15"/>
  <cols>
    <col min="1" max="1" width="6.7109375" style="0" customWidth="1"/>
    <col min="3" max="3" width="155.8515625" style="0" customWidth="1"/>
    <col min="4" max="4" width="12.7109375" style="0" customWidth="1"/>
    <col min="5" max="5" width="12.140625" style="0" customWidth="1"/>
    <col min="6" max="6" width="13.7109375" style="0" customWidth="1"/>
    <col min="7" max="7" width="12.7109375" style="0" customWidth="1"/>
    <col min="8" max="8" width="12.8515625" style="0" customWidth="1"/>
    <col min="9" max="9" width="12.00390625" style="0" customWidth="1"/>
    <col min="10" max="10" width="6.421875" style="0" hidden="1" customWidth="1"/>
    <col min="11" max="12" width="15.8515625" style="0" customWidth="1"/>
    <col min="13" max="13" width="15.00390625" style="0" customWidth="1"/>
    <col min="14" max="14" width="9.140625" style="0" hidden="1" customWidth="1"/>
    <col min="15" max="15" width="9.140625" style="0" customWidth="1"/>
  </cols>
  <sheetData>
    <row r="3" spans="1:12" ht="15">
      <c r="A3" s="90" t="s">
        <v>813</v>
      </c>
      <c r="B3" s="1"/>
      <c r="C3" s="1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60">
      <c r="A5" s="245" t="s">
        <v>6</v>
      </c>
      <c r="B5" s="246" t="s">
        <v>1450</v>
      </c>
      <c r="C5" s="337" t="s">
        <v>95</v>
      </c>
      <c r="D5" s="246" t="s">
        <v>1449</v>
      </c>
      <c r="E5" s="246" t="s">
        <v>1452</v>
      </c>
      <c r="F5" s="246" t="s">
        <v>1455</v>
      </c>
      <c r="G5" s="246" t="s">
        <v>1456</v>
      </c>
      <c r="H5" s="246" t="s">
        <v>2031</v>
      </c>
      <c r="I5" s="246" t="s">
        <v>2028</v>
      </c>
      <c r="J5" s="245"/>
      <c r="K5" s="246" t="s">
        <v>2032</v>
      </c>
      <c r="L5" s="246" t="s">
        <v>2029</v>
      </c>
      <c r="M5" s="429" t="s">
        <v>1451</v>
      </c>
      <c r="N5" s="9"/>
    </row>
    <row r="6" spans="1:14" s="231" customFormat="1" ht="15">
      <c r="A6" s="287"/>
      <c r="B6" s="340"/>
      <c r="C6" s="297"/>
      <c r="D6" s="288"/>
      <c r="E6" s="288"/>
      <c r="F6" s="288"/>
      <c r="G6" s="288"/>
      <c r="H6" s="288"/>
      <c r="I6" s="288"/>
      <c r="J6" s="288"/>
      <c r="K6" s="288"/>
      <c r="L6" s="288"/>
      <c r="M6" s="258"/>
      <c r="N6" s="349"/>
    </row>
    <row r="7" spans="1:14" s="231" customFormat="1" ht="15">
      <c r="A7" s="289">
        <v>1</v>
      </c>
      <c r="B7" s="341" t="s">
        <v>1103</v>
      </c>
      <c r="C7" s="298" t="s">
        <v>767</v>
      </c>
      <c r="D7" s="257"/>
      <c r="E7" s="290"/>
      <c r="F7" s="258"/>
      <c r="G7" s="258"/>
      <c r="H7" s="258"/>
      <c r="I7" s="258"/>
      <c r="J7" s="258"/>
      <c r="K7" s="258"/>
      <c r="L7" s="258"/>
      <c r="M7" s="257"/>
      <c r="N7" s="349"/>
    </row>
    <row r="8" spans="1:14" s="231" customFormat="1" ht="15">
      <c r="A8" s="291"/>
      <c r="B8" s="203"/>
      <c r="C8" s="299" t="s">
        <v>769</v>
      </c>
      <c r="D8" s="257"/>
      <c r="E8" s="258"/>
      <c r="F8" s="258"/>
      <c r="G8" s="258"/>
      <c r="H8" s="258"/>
      <c r="I8" s="258">
        <v>1</v>
      </c>
      <c r="J8" s="258"/>
      <c r="K8" s="258"/>
      <c r="L8" s="257">
        <v>1</v>
      </c>
      <c r="M8" s="257"/>
      <c r="N8" s="349"/>
    </row>
    <row r="9" spans="1:14" s="231" customFormat="1" ht="15">
      <c r="A9" s="291"/>
      <c r="B9" s="342"/>
      <c r="C9" s="300" t="s">
        <v>770</v>
      </c>
      <c r="D9" s="257"/>
      <c r="E9" s="258"/>
      <c r="F9" s="258"/>
      <c r="G9" s="257"/>
      <c r="H9" s="257"/>
      <c r="I9" s="257"/>
      <c r="J9" s="258"/>
      <c r="K9" s="257"/>
      <c r="L9" s="257"/>
      <c r="M9" s="257"/>
      <c r="N9" s="349"/>
    </row>
    <row r="10" spans="1:14" s="231" customFormat="1" ht="15">
      <c r="A10" s="292"/>
      <c r="B10" s="263"/>
      <c r="C10" s="301" t="s">
        <v>771</v>
      </c>
      <c r="D10" s="257">
        <v>1</v>
      </c>
      <c r="E10" s="258"/>
      <c r="F10" s="258"/>
      <c r="G10" s="257"/>
      <c r="H10" s="257"/>
      <c r="I10" s="257"/>
      <c r="J10" s="258"/>
      <c r="K10" s="257"/>
      <c r="L10" s="257"/>
      <c r="M10" s="257"/>
      <c r="N10" s="349"/>
    </row>
    <row r="11" spans="1:14" s="231" customFormat="1" ht="15">
      <c r="A11" s="257">
        <v>2</v>
      </c>
      <c r="B11" s="258" t="s">
        <v>768</v>
      </c>
      <c r="C11" s="302" t="s">
        <v>772</v>
      </c>
      <c r="D11" s="257"/>
      <c r="E11" s="258">
        <v>1</v>
      </c>
      <c r="F11" s="258"/>
      <c r="G11" s="257"/>
      <c r="H11" s="257"/>
      <c r="I11" s="257"/>
      <c r="J11" s="258"/>
      <c r="K11" s="257"/>
      <c r="L11" s="257"/>
      <c r="M11" s="257"/>
      <c r="N11" s="349"/>
    </row>
    <row r="12" spans="1:14" s="231" customFormat="1" ht="15">
      <c r="A12" s="289">
        <v>3</v>
      </c>
      <c r="B12" s="262" t="s">
        <v>773</v>
      </c>
      <c r="C12" s="298" t="s">
        <v>774</v>
      </c>
      <c r="D12" s="257"/>
      <c r="E12" s="258">
        <v>1</v>
      </c>
      <c r="F12" s="258"/>
      <c r="G12" s="257"/>
      <c r="H12" s="257"/>
      <c r="I12" s="257"/>
      <c r="J12" s="258"/>
      <c r="K12" s="257"/>
      <c r="L12" s="257"/>
      <c r="M12" s="257"/>
      <c r="N12" s="349"/>
    </row>
    <row r="13" spans="1:14" s="231" customFormat="1" ht="15">
      <c r="A13" s="291"/>
      <c r="B13" s="203"/>
      <c r="C13" s="299" t="s">
        <v>775</v>
      </c>
      <c r="D13" s="257"/>
      <c r="E13" s="258"/>
      <c r="F13" s="258"/>
      <c r="G13" s="257"/>
      <c r="H13" s="257">
        <v>1</v>
      </c>
      <c r="I13" s="257"/>
      <c r="J13" s="258"/>
      <c r="K13" s="257"/>
      <c r="L13" s="257">
        <v>1</v>
      </c>
      <c r="M13" s="257"/>
      <c r="N13" s="349"/>
    </row>
    <row r="14" spans="1:14" s="231" customFormat="1" ht="15">
      <c r="A14" s="291"/>
      <c r="B14" s="203"/>
      <c r="C14" s="299" t="s">
        <v>776</v>
      </c>
      <c r="D14" s="257"/>
      <c r="E14" s="258"/>
      <c r="F14" s="258"/>
      <c r="G14" s="257"/>
      <c r="H14" s="257"/>
      <c r="I14" s="257"/>
      <c r="J14" s="258"/>
      <c r="K14" s="257"/>
      <c r="L14" s="257"/>
      <c r="M14" s="257"/>
      <c r="N14" s="349"/>
    </row>
    <row r="15" spans="1:14" s="231" customFormat="1" ht="15">
      <c r="A15" s="292"/>
      <c r="B15" s="263"/>
      <c r="C15" s="301" t="s">
        <v>777</v>
      </c>
      <c r="D15" s="257">
        <v>1</v>
      </c>
      <c r="E15" s="258"/>
      <c r="F15" s="258"/>
      <c r="G15" s="257"/>
      <c r="H15" s="257"/>
      <c r="I15" s="257"/>
      <c r="J15" s="258"/>
      <c r="K15" s="257"/>
      <c r="L15" s="257"/>
      <c r="M15" s="257"/>
      <c r="N15" s="349"/>
    </row>
    <row r="16" spans="1:14" s="231" customFormat="1" ht="15">
      <c r="A16" s="289">
        <v>4</v>
      </c>
      <c r="B16" s="262" t="s">
        <v>778</v>
      </c>
      <c r="C16" s="298" t="s">
        <v>779</v>
      </c>
      <c r="D16" s="257"/>
      <c r="E16" s="258">
        <v>2</v>
      </c>
      <c r="F16" s="258"/>
      <c r="G16" s="257"/>
      <c r="H16" s="257"/>
      <c r="I16" s="257"/>
      <c r="J16" s="258"/>
      <c r="K16" s="257"/>
      <c r="L16" s="257"/>
      <c r="M16" s="257"/>
      <c r="N16" s="349"/>
    </row>
    <row r="17" spans="1:14" s="231" customFormat="1" ht="15">
      <c r="A17" s="291"/>
      <c r="B17" s="203"/>
      <c r="C17" s="299" t="s">
        <v>780</v>
      </c>
      <c r="D17" s="257"/>
      <c r="E17" s="258"/>
      <c r="F17" s="258"/>
      <c r="G17" s="257"/>
      <c r="H17" s="257"/>
      <c r="I17" s="257"/>
      <c r="J17" s="258"/>
      <c r="K17" s="257"/>
      <c r="L17" s="257"/>
      <c r="M17" s="257"/>
      <c r="N17" s="349"/>
    </row>
    <row r="18" spans="1:14" s="231" customFormat="1" ht="15">
      <c r="A18" s="291"/>
      <c r="B18" s="203"/>
      <c r="C18" s="299" t="s">
        <v>781</v>
      </c>
      <c r="D18" s="257">
        <v>1</v>
      </c>
      <c r="E18" s="258"/>
      <c r="F18" s="258"/>
      <c r="G18" s="257"/>
      <c r="H18" s="257"/>
      <c r="I18" s="257"/>
      <c r="J18" s="258"/>
      <c r="K18" s="257"/>
      <c r="L18" s="257"/>
      <c r="M18" s="257"/>
      <c r="N18" s="349"/>
    </row>
    <row r="19" spans="1:14" s="231" customFormat="1" ht="15">
      <c r="A19" s="291"/>
      <c r="B19" s="203"/>
      <c r="C19" s="299" t="s">
        <v>790</v>
      </c>
      <c r="D19" s="257"/>
      <c r="E19" s="258"/>
      <c r="F19" s="258"/>
      <c r="G19" s="257"/>
      <c r="H19" s="257"/>
      <c r="I19" s="257">
        <v>1</v>
      </c>
      <c r="J19" s="258"/>
      <c r="K19" s="257"/>
      <c r="L19" s="257">
        <v>1</v>
      </c>
      <c r="M19" s="257"/>
      <c r="N19" s="349"/>
    </row>
    <row r="20" spans="1:14" s="231" customFormat="1" ht="15">
      <c r="A20" s="292"/>
      <c r="B20" s="263"/>
      <c r="C20" s="301" t="s">
        <v>789</v>
      </c>
      <c r="D20" s="257"/>
      <c r="E20" s="258"/>
      <c r="F20" s="258"/>
      <c r="G20" s="257"/>
      <c r="H20" s="257"/>
      <c r="I20" s="257"/>
      <c r="J20" s="258"/>
      <c r="K20" s="257"/>
      <c r="L20" s="257"/>
      <c r="M20" s="257"/>
      <c r="N20" s="349"/>
    </row>
    <row r="21" spans="1:14" s="231" customFormat="1" ht="15">
      <c r="A21" s="257">
        <v>5</v>
      </c>
      <c r="B21" s="258" t="s">
        <v>782</v>
      </c>
      <c r="C21" s="302" t="s">
        <v>783</v>
      </c>
      <c r="D21" s="257"/>
      <c r="E21" s="258">
        <v>1</v>
      </c>
      <c r="F21" s="258"/>
      <c r="G21" s="257"/>
      <c r="H21" s="257"/>
      <c r="I21" s="257"/>
      <c r="J21" s="258"/>
      <c r="K21" s="257"/>
      <c r="L21" s="257"/>
      <c r="M21" s="257"/>
      <c r="N21" s="349"/>
    </row>
    <row r="22" spans="1:14" s="231" customFormat="1" ht="15">
      <c r="A22" s="289">
        <v>6</v>
      </c>
      <c r="B22" s="262" t="s">
        <v>784</v>
      </c>
      <c r="C22" s="298" t="s">
        <v>792</v>
      </c>
      <c r="D22" s="257"/>
      <c r="E22" s="258">
        <v>2</v>
      </c>
      <c r="F22" s="258"/>
      <c r="G22" s="257"/>
      <c r="H22" s="257"/>
      <c r="I22" s="257"/>
      <c r="J22" s="258"/>
      <c r="K22" s="257"/>
      <c r="L22" s="257"/>
      <c r="M22" s="257"/>
      <c r="N22" s="349"/>
    </row>
    <row r="23" spans="1:14" s="231" customFormat="1" ht="15">
      <c r="A23" s="291"/>
      <c r="B23" s="203"/>
      <c r="C23" s="299" t="s">
        <v>785</v>
      </c>
      <c r="D23" s="257"/>
      <c r="E23" s="258"/>
      <c r="F23" s="258"/>
      <c r="G23" s="257"/>
      <c r="H23" s="257"/>
      <c r="I23" s="257">
        <v>1</v>
      </c>
      <c r="J23" s="258"/>
      <c r="K23" s="257"/>
      <c r="L23" s="257"/>
      <c r="M23" s="257"/>
      <c r="N23" s="349"/>
    </row>
    <row r="24" spans="1:14" s="231" customFormat="1" ht="15">
      <c r="A24" s="291"/>
      <c r="B24" s="203"/>
      <c r="C24" s="299" t="s">
        <v>791</v>
      </c>
      <c r="D24" s="257"/>
      <c r="E24" s="258"/>
      <c r="F24" s="258"/>
      <c r="G24" s="257"/>
      <c r="H24" s="257"/>
      <c r="I24" s="257"/>
      <c r="J24" s="258"/>
      <c r="K24" s="257"/>
      <c r="L24" s="257"/>
      <c r="M24" s="257"/>
      <c r="N24" s="349"/>
    </row>
    <row r="25" spans="1:14" s="231" customFormat="1" ht="15">
      <c r="A25" s="292"/>
      <c r="B25" s="263"/>
      <c r="C25" s="301" t="s">
        <v>793</v>
      </c>
      <c r="D25" s="257">
        <v>1</v>
      </c>
      <c r="E25" s="258"/>
      <c r="F25" s="258"/>
      <c r="G25" s="257"/>
      <c r="H25" s="257"/>
      <c r="I25" s="257"/>
      <c r="J25" s="258"/>
      <c r="K25" s="257"/>
      <c r="L25" s="257"/>
      <c r="M25" s="257"/>
      <c r="N25" s="349"/>
    </row>
    <row r="26" spans="1:14" s="231" customFormat="1" ht="15">
      <c r="A26" s="289">
        <v>7</v>
      </c>
      <c r="B26" s="262" t="s">
        <v>794</v>
      </c>
      <c r="C26" s="298" t="s">
        <v>795</v>
      </c>
      <c r="D26" s="257"/>
      <c r="E26" s="258">
        <v>2</v>
      </c>
      <c r="F26" s="258"/>
      <c r="G26" s="257"/>
      <c r="H26" s="257"/>
      <c r="I26" s="257"/>
      <c r="J26" s="258"/>
      <c r="K26" s="257"/>
      <c r="L26" s="257"/>
      <c r="M26" s="257"/>
      <c r="N26" s="349"/>
    </row>
    <row r="27" spans="1:14" s="231" customFormat="1" ht="15">
      <c r="A27" s="291"/>
      <c r="B27" s="203"/>
      <c r="C27" s="299" t="s">
        <v>796</v>
      </c>
      <c r="D27" s="257"/>
      <c r="E27" s="258"/>
      <c r="F27" s="258"/>
      <c r="G27" s="257">
        <v>1</v>
      </c>
      <c r="H27" s="257"/>
      <c r="I27" s="257"/>
      <c r="J27" s="258"/>
      <c r="K27" s="257"/>
      <c r="L27" s="257">
        <v>1</v>
      </c>
      <c r="M27" s="257"/>
      <c r="N27" s="349"/>
    </row>
    <row r="28" spans="1:14" s="231" customFormat="1" ht="15">
      <c r="A28" s="292"/>
      <c r="B28" s="263"/>
      <c r="C28" s="301" t="s">
        <v>797</v>
      </c>
      <c r="D28" s="257">
        <v>1</v>
      </c>
      <c r="E28" s="258"/>
      <c r="F28" s="258"/>
      <c r="G28" s="257"/>
      <c r="H28" s="257"/>
      <c r="I28" s="257"/>
      <c r="J28" s="258"/>
      <c r="K28" s="257"/>
      <c r="L28" s="257"/>
      <c r="M28" s="257"/>
      <c r="N28" s="349"/>
    </row>
    <row r="29" spans="1:14" s="231" customFormat="1" ht="15">
      <c r="A29" s="257">
        <v>8</v>
      </c>
      <c r="B29" s="258" t="s">
        <v>798</v>
      </c>
      <c r="C29" s="302" t="s">
        <v>799</v>
      </c>
      <c r="D29" s="257"/>
      <c r="E29" s="258"/>
      <c r="F29" s="258"/>
      <c r="G29" s="257"/>
      <c r="H29" s="257"/>
      <c r="I29" s="257"/>
      <c r="J29" s="258"/>
      <c r="K29" s="257"/>
      <c r="L29" s="257"/>
      <c r="M29" s="257"/>
      <c r="N29" s="349"/>
    </row>
    <row r="30" spans="1:14" s="231" customFormat="1" ht="15">
      <c r="A30" s="257">
        <v>9</v>
      </c>
      <c r="B30" s="258" t="s">
        <v>800</v>
      </c>
      <c r="C30" s="302" t="s">
        <v>122</v>
      </c>
      <c r="D30" s="257"/>
      <c r="E30" s="258">
        <v>1</v>
      </c>
      <c r="F30" s="258"/>
      <c r="G30" s="257"/>
      <c r="H30" s="257"/>
      <c r="I30" s="257"/>
      <c r="J30" s="258"/>
      <c r="K30" s="257"/>
      <c r="L30" s="257"/>
      <c r="M30" s="257"/>
      <c r="N30" s="349"/>
    </row>
    <row r="31" spans="1:14" s="231" customFormat="1" ht="15">
      <c r="A31" s="289">
        <v>10</v>
      </c>
      <c r="B31" s="262" t="s">
        <v>801</v>
      </c>
      <c r="C31" s="298" t="s">
        <v>802</v>
      </c>
      <c r="D31" s="257"/>
      <c r="E31" s="258"/>
      <c r="F31" s="258"/>
      <c r="G31" s="257"/>
      <c r="H31" s="257"/>
      <c r="I31" s="257"/>
      <c r="J31" s="258"/>
      <c r="K31" s="257"/>
      <c r="L31" s="257"/>
      <c r="M31" s="257"/>
      <c r="N31" s="349"/>
    </row>
    <row r="32" spans="1:14" s="231" customFormat="1" ht="15">
      <c r="A32" s="291"/>
      <c r="B32" s="203"/>
      <c r="C32" s="299" t="s">
        <v>803</v>
      </c>
      <c r="D32" s="257"/>
      <c r="E32" s="258"/>
      <c r="F32" s="258"/>
      <c r="G32" s="257">
        <v>1</v>
      </c>
      <c r="H32" s="257"/>
      <c r="I32" s="257"/>
      <c r="J32" s="258"/>
      <c r="K32" s="257"/>
      <c r="L32" s="257">
        <v>1</v>
      </c>
      <c r="M32" s="257"/>
      <c r="N32" s="349"/>
    </row>
    <row r="33" spans="1:14" s="231" customFormat="1" ht="15">
      <c r="A33" s="291"/>
      <c r="B33" s="203"/>
      <c r="C33" s="299" t="s">
        <v>804</v>
      </c>
      <c r="D33" s="258"/>
      <c r="E33" s="258"/>
      <c r="F33" s="258"/>
      <c r="G33" s="257"/>
      <c r="H33" s="257"/>
      <c r="I33" s="257"/>
      <c r="J33" s="258"/>
      <c r="K33" s="257"/>
      <c r="L33" s="257"/>
      <c r="M33" s="257"/>
      <c r="N33" s="349"/>
    </row>
    <row r="34" spans="1:14" s="231" customFormat="1" ht="15">
      <c r="A34" s="292"/>
      <c r="B34" s="263"/>
      <c r="C34" s="301" t="s">
        <v>805</v>
      </c>
      <c r="D34" s="258">
        <v>1</v>
      </c>
      <c r="E34" s="258"/>
      <c r="F34" s="258"/>
      <c r="G34" s="258"/>
      <c r="H34" s="257"/>
      <c r="I34" s="257"/>
      <c r="J34" s="258"/>
      <c r="K34" s="257"/>
      <c r="L34" s="257"/>
      <c r="M34" s="257"/>
      <c r="N34" s="349"/>
    </row>
    <row r="35" spans="1:14" s="231" customFormat="1" ht="15">
      <c r="A35" s="257">
        <v>11</v>
      </c>
      <c r="B35" s="258" t="s">
        <v>806</v>
      </c>
      <c r="C35" s="302" t="s">
        <v>123</v>
      </c>
      <c r="D35" s="258"/>
      <c r="E35" s="258"/>
      <c r="F35" s="258"/>
      <c r="G35" s="258"/>
      <c r="H35" s="257"/>
      <c r="I35" s="257"/>
      <c r="J35" s="258"/>
      <c r="K35" s="257"/>
      <c r="L35" s="257"/>
      <c r="M35" s="257">
        <v>1</v>
      </c>
      <c r="N35" s="349"/>
    </row>
    <row r="36" spans="1:14" s="231" customFormat="1" ht="15">
      <c r="A36" s="257">
        <v>12</v>
      </c>
      <c r="B36" s="258" t="s">
        <v>807</v>
      </c>
      <c r="C36" s="302" t="s">
        <v>808</v>
      </c>
      <c r="D36" s="258"/>
      <c r="E36" s="258"/>
      <c r="F36" s="258"/>
      <c r="G36" s="258"/>
      <c r="H36" s="257"/>
      <c r="I36" s="257"/>
      <c r="J36" s="258"/>
      <c r="K36" s="257"/>
      <c r="L36" s="257"/>
      <c r="M36" s="257"/>
      <c r="N36" s="349"/>
    </row>
    <row r="37" spans="1:14" s="231" customFormat="1" ht="15">
      <c r="A37" s="257">
        <v>13</v>
      </c>
      <c r="B37" s="258" t="s">
        <v>809</v>
      </c>
      <c r="C37" s="302" t="s">
        <v>810</v>
      </c>
      <c r="D37" s="258"/>
      <c r="E37" s="258"/>
      <c r="F37" s="258"/>
      <c r="G37" s="258"/>
      <c r="H37" s="257"/>
      <c r="I37" s="257"/>
      <c r="J37" s="258"/>
      <c r="K37" s="257"/>
      <c r="L37" s="257"/>
      <c r="M37" s="257"/>
      <c r="N37" s="349"/>
    </row>
    <row r="38" spans="1:14" s="231" customFormat="1" ht="15">
      <c r="A38" s="257">
        <v>14</v>
      </c>
      <c r="B38" s="258" t="s">
        <v>811</v>
      </c>
      <c r="C38" s="302" t="s">
        <v>812</v>
      </c>
      <c r="D38" s="258"/>
      <c r="E38" s="258"/>
      <c r="F38" s="258"/>
      <c r="G38" s="258"/>
      <c r="H38" s="257"/>
      <c r="I38" s="258"/>
      <c r="J38" s="258"/>
      <c r="K38" s="257"/>
      <c r="L38" s="257"/>
      <c r="M38" s="257"/>
      <c r="N38" s="349"/>
    </row>
    <row r="39" spans="1:14" s="231" customFormat="1" ht="15">
      <c r="A39" s="293">
        <v>15</v>
      </c>
      <c r="B39" s="263" t="s">
        <v>11</v>
      </c>
      <c r="C39" s="301" t="s">
        <v>88</v>
      </c>
      <c r="D39" s="257">
        <v>3</v>
      </c>
      <c r="E39" s="258"/>
      <c r="F39" s="257"/>
      <c r="G39" s="258"/>
      <c r="H39" s="257"/>
      <c r="I39" s="258"/>
      <c r="J39" s="258"/>
      <c r="K39" s="257"/>
      <c r="L39" s="257"/>
      <c r="M39" s="257"/>
      <c r="N39" s="349"/>
    </row>
    <row r="40" spans="1:14" s="231" customFormat="1" ht="15">
      <c r="A40" s="294">
        <v>16</v>
      </c>
      <c r="B40" s="262" t="s">
        <v>84</v>
      </c>
      <c r="C40" s="298" t="s">
        <v>85</v>
      </c>
      <c r="D40" s="257">
        <v>2</v>
      </c>
      <c r="E40" s="258"/>
      <c r="F40" s="257"/>
      <c r="G40" s="257"/>
      <c r="H40" s="257"/>
      <c r="I40" s="257"/>
      <c r="J40" s="258"/>
      <c r="K40" s="257"/>
      <c r="L40" s="257"/>
      <c r="M40" s="257"/>
      <c r="N40" s="349"/>
    </row>
    <row r="41" spans="1:14" s="231" customFormat="1" ht="15">
      <c r="A41" s="295"/>
      <c r="B41" s="203"/>
      <c r="C41" s="303" t="s">
        <v>86</v>
      </c>
      <c r="D41" s="257"/>
      <c r="E41" s="258"/>
      <c r="F41" s="257"/>
      <c r="G41" s="257"/>
      <c r="H41" s="257"/>
      <c r="I41" s="257">
        <v>1</v>
      </c>
      <c r="J41" s="258"/>
      <c r="K41" s="257"/>
      <c r="L41" s="257">
        <v>1</v>
      </c>
      <c r="M41" s="257"/>
      <c r="N41" s="349"/>
    </row>
    <row r="42" spans="1:14" s="231" customFormat="1" ht="15">
      <c r="A42" s="295"/>
      <c r="B42" s="203"/>
      <c r="C42" s="299" t="s">
        <v>621</v>
      </c>
      <c r="D42" s="257"/>
      <c r="E42" s="258"/>
      <c r="F42" s="257"/>
      <c r="G42" s="257"/>
      <c r="H42" s="257"/>
      <c r="I42" s="257"/>
      <c r="J42" s="258"/>
      <c r="K42" s="257"/>
      <c r="L42" s="257"/>
      <c r="M42" s="257"/>
      <c r="N42" s="349"/>
    </row>
    <row r="43" spans="1:14" s="231" customFormat="1" ht="15">
      <c r="A43" s="296">
        <v>17</v>
      </c>
      <c r="B43" s="258" t="s">
        <v>87</v>
      </c>
      <c r="C43" s="302" t="s">
        <v>88</v>
      </c>
      <c r="D43" s="257">
        <v>3</v>
      </c>
      <c r="E43" s="258"/>
      <c r="F43" s="257"/>
      <c r="G43" s="257"/>
      <c r="H43" s="257"/>
      <c r="I43" s="257"/>
      <c r="J43" s="258"/>
      <c r="K43" s="257"/>
      <c r="L43" s="257"/>
      <c r="M43" s="257"/>
      <c r="N43" s="349"/>
    </row>
    <row r="44" spans="1:14" s="231" customFormat="1" ht="15">
      <c r="A44" s="296">
        <v>18</v>
      </c>
      <c r="B44" s="258" t="s">
        <v>89</v>
      </c>
      <c r="C44" s="302" t="s">
        <v>92</v>
      </c>
      <c r="D44" s="257">
        <v>4</v>
      </c>
      <c r="E44" s="258"/>
      <c r="F44" s="257"/>
      <c r="G44" s="257"/>
      <c r="H44" s="257"/>
      <c r="I44" s="257"/>
      <c r="J44" s="258"/>
      <c r="K44" s="257"/>
      <c r="L44" s="257"/>
      <c r="M44" s="257"/>
      <c r="N44" s="349"/>
    </row>
    <row r="45" spans="1:14" s="231" customFormat="1" ht="15">
      <c r="A45" s="296">
        <v>19</v>
      </c>
      <c r="B45" s="258" t="s">
        <v>90</v>
      </c>
      <c r="C45" s="302" t="s">
        <v>91</v>
      </c>
      <c r="D45" s="257">
        <v>2</v>
      </c>
      <c r="E45" s="258"/>
      <c r="F45" s="257"/>
      <c r="G45" s="257"/>
      <c r="H45" s="257"/>
      <c r="I45" s="257"/>
      <c r="J45" s="258"/>
      <c r="K45" s="257"/>
      <c r="L45" s="257"/>
      <c r="M45" s="257"/>
      <c r="N45" s="349"/>
    </row>
    <row r="46" spans="1:14" s="231" customFormat="1" ht="15">
      <c r="A46" s="296">
        <v>20</v>
      </c>
      <c r="B46" s="258" t="s">
        <v>93</v>
      </c>
      <c r="C46" s="302" t="s">
        <v>94</v>
      </c>
      <c r="D46" s="257">
        <v>2</v>
      </c>
      <c r="E46" s="258"/>
      <c r="F46" s="257"/>
      <c r="G46" s="257"/>
      <c r="H46" s="257"/>
      <c r="I46" s="257"/>
      <c r="J46" s="258"/>
      <c r="K46" s="257"/>
      <c r="L46" s="257"/>
      <c r="M46" s="257"/>
      <c r="N46" s="349"/>
    </row>
    <row r="47" spans="1:14" s="231" customFormat="1" ht="15">
      <c r="A47" s="294">
        <v>21</v>
      </c>
      <c r="B47" s="262" t="s">
        <v>14</v>
      </c>
      <c r="C47" s="298" t="s">
        <v>97</v>
      </c>
      <c r="D47" s="257">
        <v>2</v>
      </c>
      <c r="E47" s="258"/>
      <c r="F47" s="257"/>
      <c r="G47" s="257"/>
      <c r="H47" s="257"/>
      <c r="I47" s="257"/>
      <c r="J47" s="258"/>
      <c r="K47" s="257"/>
      <c r="L47" s="257"/>
      <c r="M47" s="257"/>
      <c r="N47" s="349"/>
    </row>
    <row r="48" spans="1:14" s="231" customFormat="1" ht="15">
      <c r="A48" s="295"/>
      <c r="B48" s="203"/>
      <c r="C48" s="303" t="s">
        <v>98</v>
      </c>
      <c r="D48" s="257"/>
      <c r="E48" s="258"/>
      <c r="F48" s="257"/>
      <c r="G48" s="257"/>
      <c r="H48" s="257"/>
      <c r="I48" s="257">
        <v>1</v>
      </c>
      <c r="J48" s="258"/>
      <c r="K48" s="257"/>
      <c r="L48" s="257">
        <v>1</v>
      </c>
      <c r="M48" s="257"/>
      <c r="N48" s="349"/>
    </row>
    <row r="49" spans="1:14" s="231" customFormat="1" ht="15">
      <c r="A49" s="293"/>
      <c r="B49" s="263"/>
      <c r="C49" s="301" t="s">
        <v>622</v>
      </c>
      <c r="D49" s="257"/>
      <c r="E49" s="258"/>
      <c r="F49" s="257"/>
      <c r="G49" s="257"/>
      <c r="H49" s="257"/>
      <c r="I49" s="257"/>
      <c r="J49" s="258"/>
      <c r="K49" s="257"/>
      <c r="L49" s="257"/>
      <c r="M49" s="257"/>
      <c r="N49" s="349"/>
    </row>
    <row r="50" spans="1:14" s="231" customFormat="1" ht="15">
      <c r="A50" s="294">
        <v>22</v>
      </c>
      <c r="B50" s="262" t="s">
        <v>99</v>
      </c>
      <c r="C50" s="298" t="s">
        <v>101</v>
      </c>
      <c r="D50" s="257"/>
      <c r="E50" s="258"/>
      <c r="F50" s="257"/>
      <c r="G50" s="257"/>
      <c r="H50" s="257"/>
      <c r="I50" s="257"/>
      <c r="J50" s="258"/>
      <c r="K50" s="257"/>
      <c r="L50" s="257"/>
      <c r="M50" s="257"/>
      <c r="N50" s="349"/>
    </row>
    <row r="51" spans="1:14" s="231" customFormat="1" ht="15">
      <c r="A51" s="293"/>
      <c r="B51" s="263"/>
      <c r="C51" s="301" t="s">
        <v>100</v>
      </c>
      <c r="D51" s="257"/>
      <c r="E51" s="258"/>
      <c r="F51" s="257"/>
      <c r="G51" s="257"/>
      <c r="H51" s="257"/>
      <c r="I51" s="257"/>
      <c r="J51" s="258"/>
      <c r="K51" s="257"/>
      <c r="L51" s="257"/>
      <c r="M51" s="257"/>
      <c r="N51" s="349"/>
    </row>
    <row r="52" spans="1:14" s="231" customFormat="1" ht="15">
      <c r="A52" s="296">
        <v>23</v>
      </c>
      <c r="B52" s="258" t="s">
        <v>102</v>
      </c>
      <c r="C52" s="302" t="s">
        <v>103</v>
      </c>
      <c r="D52" s="257">
        <v>2</v>
      </c>
      <c r="E52" s="258"/>
      <c r="F52" s="257"/>
      <c r="G52" s="257"/>
      <c r="H52" s="257"/>
      <c r="I52" s="257"/>
      <c r="J52" s="258"/>
      <c r="K52" s="257"/>
      <c r="L52" s="257"/>
      <c r="M52" s="257"/>
      <c r="N52" s="349"/>
    </row>
    <row r="53" spans="1:14" s="231" customFormat="1" ht="15">
      <c r="A53" s="296">
        <v>24</v>
      </c>
      <c r="B53" s="258" t="s">
        <v>104</v>
      </c>
      <c r="C53" s="302" t="s">
        <v>105</v>
      </c>
      <c r="D53" s="257">
        <v>3</v>
      </c>
      <c r="E53" s="258"/>
      <c r="F53" s="257"/>
      <c r="G53" s="257"/>
      <c r="H53" s="257"/>
      <c r="I53" s="257"/>
      <c r="J53" s="258"/>
      <c r="K53" s="257"/>
      <c r="L53" s="257"/>
      <c r="M53" s="257"/>
      <c r="N53" s="349"/>
    </row>
    <row r="54" spans="1:14" s="231" customFormat="1" ht="15">
      <c r="A54" s="262"/>
      <c r="B54" s="203" t="s">
        <v>820</v>
      </c>
      <c r="C54" s="299" t="s">
        <v>821</v>
      </c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349"/>
    </row>
    <row r="55" spans="1:14" s="200" customFormat="1" ht="15">
      <c r="A55" s="281"/>
      <c r="B55" s="281"/>
      <c r="C55" s="304" t="s">
        <v>107</v>
      </c>
      <c r="D55" s="282"/>
      <c r="E55" s="281"/>
      <c r="F55" s="282"/>
      <c r="G55" s="282"/>
      <c r="H55" s="282"/>
      <c r="I55" s="282"/>
      <c r="J55" s="281"/>
      <c r="K55" s="282"/>
      <c r="L55" s="282"/>
      <c r="M55" s="282"/>
      <c r="N55" s="427"/>
    </row>
    <row r="56" spans="1:14" s="200" customFormat="1" ht="15">
      <c r="A56" s="199"/>
      <c r="B56" s="343" t="s">
        <v>822</v>
      </c>
      <c r="C56" s="305" t="s">
        <v>823</v>
      </c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427"/>
    </row>
    <row r="57" spans="1:14" s="200" customFormat="1" ht="15">
      <c r="A57" s="199"/>
      <c r="B57" s="199" t="s">
        <v>824</v>
      </c>
      <c r="C57" s="305" t="s">
        <v>825</v>
      </c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427"/>
    </row>
    <row r="58" spans="1:14" s="200" customFormat="1" ht="15">
      <c r="A58" s="199"/>
      <c r="B58" s="199" t="s">
        <v>826</v>
      </c>
      <c r="C58" s="305" t="s">
        <v>827</v>
      </c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427"/>
    </row>
    <row r="59" spans="1:14" s="200" customFormat="1" ht="15">
      <c r="A59" s="199"/>
      <c r="B59" s="199" t="s">
        <v>828</v>
      </c>
      <c r="C59" s="305" t="s">
        <v>829</v>
      </c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427"/>
    </row>
    <row r="60" spans="1:14" s="200" customFormat="1" ht="15">
      <c r="A60" s="199"/>
      <c r="B60" s="199" t="s">
        <v>830</v>
      </c>
      <c r="C60" s="305" t="s">
        <v>831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427"/>
    </row>
    <row r="61" spans="1:14" s="200" customFormat="1" ht="15">
      <c r="A61" s="199"/>
      <c r="B61" s="199" t="s">
        <v>832</v>
      </c>
      <c r="C61" s="305" t="s">
        <v>833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427"/>
    </row>
    <row r="62" spans="1:14" s="200" customFormat="1" ht="15">
      <c r="A62" s="199"/>
      <c r="B62" s="199" t="s">
        <v>834</v>
      </c>
      <c r="C62" s="305" t="s">
        <v>835</v>
      </c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427"/>
    </row>
    <row r="63" spans="1:14" s="200" customFormat="1" ht="15">
      <c r="A63" s="199"/>
      <c r="B63" s="199" t="s">
        <v>836</v>
      </c>
      <c r="C63" s="305" t="s">
        <v>837</v>
      </c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427"/>
    </row>
    <row r="64" spans="1:14" s="200" customFormat="1" ht="15">
      <c r="A64" s="199"/>
      <c r="B64" s="199" t="s">
        <v>838</v>
      </c>
      <c r="C64" s="305" t="s">
        <v>839</v>
      </c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427"/>
    </row>
    <row r="65" spans="1:14" s="200" customFormat="1" ht="15">
      <c r="A65" s="199"/>
      <c r="B65" s="199" t="s">
        <v>840</v>
      </c>
      <c r="C65" s="305" t="s">
        <v>841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427"/>
    </row>
    <row r="66" spans="1:14" s="200" customFormat="1" ht="15">
      <c r="A66" s="199"/>
      <c r="B66" s="199" t="s">
        <v>842</v>
      </c>
      <c r="C66" s="305" t="s">
        <v>843</v>
      </c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427"/>
    </row>
    <row r="67" spans="1:14" s="200" customFormat="1" ht="15">
      <c r="A67" s="199"/>
      <c r="B67" s="199" t="s">
        <v>844</v>
      </c>
      <c r="C67" s="305" t="s">
        <v>845</v>
      </c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427"/>
    </row>
    <row r="68" spans="1:14" s="200" customFormat="1" ht="15">
      <c r="A68" s="199"/>
      <c r="B68" s="199" t="s">
        <v>846</v>
      </c>
      <c r="C68" s="305" t="s">
        <v>847</v>
      </c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427"/>
    </row>
    <row r="69" spans="1:14" s="200" customFormat="1" ht="15">
      <c r="A69" s="199"/>
      <c r="B69" s="199" t="s">
        <v>848</v>
      </c>
      <c r="C69" s="305" t="s">
        <v>849</v>
      </c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427"/>
    </row>
    <row r="70" spans="1:14" s="200" customFormat="1" ht="15">
      <c r="A70" s="282">
        <v>1</v>
      </c>
      <c r="B70" s="281" t="s">
        <v>108</v>
      </c>
      <c r="C70" s="306" t="s">
        <v>109</v>
      </c>
      <c r="D70" s="282"/>
      <c r="E70" s="281"/>
      <c r="F70" s="282"/>
      <c r="G70" s="282"/>
      <c r="H70" s="282"/>
      <c r="I70" s="282"/>
      <c r="J70" s="281"/>
      <c r="K70" s="282"/>
      <c r="L70" s="282"/>
      <c r="M70" s="282"/>
      <c r="N70" s="427"/>
    </row>
    <row r="71" spans="1:14" s="200" customFormat="1" ht="15">
      <c r="A71" s="283">
        <v>2</v>
      </c>
      <c r="B71" s="343" t="s">
        <v>15</v>
      </c>
      <c r="C71" s="307" t="s">
        <v>110</v>
      </c>
      <c r="D71" s="282">
        <v>3</v>
      </c>
      <c r="E71" s="281"/>
      <c r="F71" s="282"/>
      <c r="G71" s="282"/>
      <c r="H71" s="282"/>
      <c r="I71" s="282"/>
      <c r="J71" s="281"/>
      <c r="K71" s="282"/>
      <c r="L71" s="282"/>
      <c r="M71" s="282"/>
      <c r="N71" s="427"/>
    </row>
    <row r="72" spans="1:14" s="200" customFormat="1" ht="15">
      <c r="A72" s="284"/>
      <c r="B72" s="199"/>
      <c r="C72" s="305" t="s">
        <v>2030</v>
      </c>
      <c r="D72" s="282"/>
      <c r="E72" s="281"/>
      <c r="F72" s="282"/>
      <c r="G72" s="282"/>
      <c r="H72" s="282"/>
      <c r="I72" s="282">
        <v>1</v>
      </c>
      <c r="J72" s="281"/>
      <c r="K72" s="282"/>
      <c r="L72" s="282">
        <v>1</v>
      </c>
      <c r="M72" s="282"/>
      <c r="N72" s="427"/>
    </row>
    <row r="73" spans="1:14" s="200" customFormat="1" ht="20.25" customHeight="1">
      <c r="A73" s="284"/>
      <c r="B73" s="199"/>
      <c r="C73" s="430" t="s">
        <v>767</v>
      </c>
      <c r="D73" s="282"/>
      <c r="E73" s="281"/>
      <c r="F73" s="282"/>
      <c r="G73" s="282"/>
      <c r="H73" s="282"/>
      <c r="I73" s="282"/>
      <c r="J73" s="281"/>
      <c r="K73" s="282"/>
      <c r="L73" s="282"/>
      <c r="M73" s="282"/>
      <c r="N73" s="427"/>
    </row>
    <row r="74" spans="1:14" s="200" customFormat="1" ht="15" hidden="1">
      <c r="A74" s="285"/>
      <c r="B74" s="344"/>
      <c r="C74" s="308" t="s">
        <v>112</v>
      </c>
      <c r="D74" s="282"/>
      <c r="E74" s="281"/>
      <c r="F74" s="282"/>
      <c r="G74" s="282"/>
      <c r="H74" s="282"/>
      <c r="I74" s="282"/>
      <c r="J74" s="281"/>
      <c r="K74" s="282"/>
      <c r="L74" s="282"/>
      <c r="M74" s="282"/>
      <c r="N74" s="427"/>
    </row>
    <row r="75" spans="1:14" s="200" customFormat="1" ht="15">
      <c r="A75" s="283">
        <v>3</v>
      </c>
      <c r="B75" s="343" t="s">
        <v>113</v>
      </c>
      <c r="C75" s="307" t="s">
        <v>114</v>
      </c>
      <c r="D75" s="282">
        <v>2</v>
      </c>
      <c r="E75" s="281"/>
      <c r="F75" s="282"/>
      <c r="G75" s="282"/>
      <c r="H75" s="282"/>
      <c r="I75" s="282"/>
      <c r="J75" s="281"/>
      <c r="K75" s="282"/>
      <c r="L75" s="282"/>
      <c r="M75" s="282"/>
      <c r="N75" s="427"/>
    </row>
    <row r="76" spans="1:14" s="200" customFormat="1" ht="15">
      <c r="A76" s="285"/>
      <c r="B76" s="344"/>
      <c r="C76" s="308" t="s">
        <v>115</v>
      </c>
      <c r="D76" s="282"/>
      <c r="E76" s="281">
        <v>1</v>
      </c>
      <c r="F76" s="282"/>
      <c r="G76" s="282"/>
      <c r="H76" s="282"/>
      <c r="I76" s="282"/>
      <c r="J76" s="281"/>
      <c r="K76" s="282"/>
      <c r="L76" s="282"/>
      <c r="M76" s="282"/>
      <c r="N76" s="427"/>
    </row>
    <row r="77" spans="1:14" s="200" customFormat="1" ht="15">
      <c r="A77" s="283">
        <v>4</v>
      </c>
      <c r="B77" s="343" t="s">
        <v>116</v>
      </c>
      <c r="C77" s="307" t="s">
        <v>624</v>
      </c>
      <c r="D77" s="282">
        <v>2</v>
      </c>
      <c r="E77" s="281"/>
      <c r="F77" s="282"/>
      <c r="G77" s="282"/>
      <c r="H77" s="282"/>
      <c r="I77" s="282"/>
      <c r="J77" s="281"/>
      <c r="K77" s="282"/>
      <c r="L77" s="282"/>
      <c r="M77" s="282"/>
      <c r="N77" s="427"/>
    </row>
    <row r="78" spans="1:14" s="200" customFormat="1" ht="15">
      <c r="A78" s="284"/>
      <c r="B78" s="199"/>
      <c r="C78" s="309" t="s">
        <v>98</v>
      </c>
      <c r="D78" s="282"/>
      <c r="E78" s="281"/>
      <c r="F78" s="282"/>
      <c r="G78" s="282"/>
      <c r="H78" s="282"/>
      <c r="I78" s="282">
        <v>1</v>
      </c>
      <c r="J78" s="281"/>
      <c r="K78" s="282"/>
      <c r="L78" s="282">
        <v>1</v>
      </c>
      <c r="M78" s="282"/>
      <c r="N78" s="427"/>
    </row>
    <row r="79" spans="1:14" s="200" customFormat="1" ht="15">
      <c r="A79" s="284"/>
      <c r="B79" s="199"/>
      <c r="C79" s="305" t="s">
        <v>623</v>
      </c>
      <c r="D79" s="282"/>
      <c r="E79" s="281"/>
      <c r="F79" s="282"/>
      <c r="G79" s="282"/>
      <c r="H79" s="282"/>
      <c r="I79" s="282"/>
      <c r="J79" s="281"/>
      <c r="K79" s="282"/>
      <c r="L79" s="282"/>
      <c r="M79" s="282"/>
      <c r="N79" s="427"/>
    </row>
    <row r="80" spans="1:14" s="200" customFormat="1" ht="15">
      <c r="A80" s="285"/>
      <c r="B80" s="344"/>
      <c r="C80" s="308" t="s">
        <v>117</v>
      </c>
      <c r="D80" s="282"/>
      <c r="E80" s="281">
        <v>1</v>
      </c>
      <c r="F80" s="282"/>
      <c r="G80" s="282"/>
      <c r="H80" s="282"/>
      <c r="I80" s="282"/>
      <c r="J80" s="281"/>
      <c r="K80" s="282"/>
      <c r="L80" s="282"/>
      <c r="M80" s="282"/>
      <c r="N80" s="427"/>
    </row>
    <row r="81" spans="1:14" s="200" customFormat="1" ht="15">
      <c r="A81" s="283">
        <v>5</v>
      </c>
      <c r="B81" s="343" t="s">
        <v>118</v>
      </c>
      <c r="C81" s="307" t="s">
        <v>119</v>
      </c>
      <c r="D81" s="282">
        <v>2</v>
      </c>
      <c r="E81" s="281"/>
      <c r="F81" s="282"/>
      <c r="G81" s="282"/>
      <c r="H81" s="282"/>
      <c r="I81" s="282"/>
      <c r="J81" s="281"/>
      <c r="K81" s="282"/>
      <c r="L81" s="282"/>
      <c r="M81" s="282"/>
      <c r="N81" s="427"/>
    </row>
    <row r="82" spans="1:14" s="200" customFormat="1" ht="15">
      <c r="A82" s="285"/>
      <c r="B82" s="344"/>
      <c r="C82" s="308" t="s">
        <v>120</v>
      </c>
      <c r="D82" s="282"/>
      <c r="E82" s="281">
        <v>1</v>
      </c>
      <c r="F82" s="282"/>
      <c r="G82" s="282"/>
      <c r="H82" s="282"/>
      <c r="I82" s="282"/>
      <c r="J82" s="281"/>
      <c r="K82" s="282"/>
      <c r="L82" s="282"/>
      <c r="M82" s="282"/>
      <c r="N82" s="427"/>
    </row>
    <row r="83" spans="1:14" s="200" customFormat="1" ht="15">
      <c r="A83" s="283">
        <v>6</v>
      </c>
      <c r="B83" s="343" t="s">
        <v>121</v>
      </c>
      <c r="C83" s="310" t="s">
        <v>625</v>
      </c>
      <c r="D83" s="282">
        <v>2</v>
      </c>
      <c r="E83" s="281"/>
      <c r="F83" s="282"/>
      <c r="G83" s="282"/>
      <c r="H83" s="282"/>
      <c r="I83" s="282"/>
      <c r="J83" s="281"/>
      <c r="K83" s="282"/>
      <c r="L83" s="282"/>
      <c r="M83" s="282"/>
      <c r="N83" s="427"/>
    </row>
    <row r="84" spans="1:14" s="200" customFormat="1" ht="15">
      <c r="A84" s="285"/>
      <c r="B84" s="344"/>
      <c r="C84" s="308" t="s">
        <v>122</v>
      </c>
      <c r="D84" s="282"/>
      <c r="E84" s="281">
        <v>1</v>
      </c>
      <c r="F84" s="282"/>
      <c r="G84" s="282"/>
      <c r="H84" s="282"/>
      <c r="I84" s="282"/>
      <c r="J84" s="281"/>
      <c r="K84" s="282"/>
      <c r="L84" s="282"/>
      <c r="M84" s="282"/>
      <c r="N84" s="427"/>
    </row>
    <row r="85" spans="1:14" s="200" customFormat="1" ht="15">
      <c r="A85" s="283">
        <v>7</v>
      </c>
      <c r="B85" s="343" t="s">
        <v>17</v>
      </c>
      <c r="C85" s="311" t="s">
        <v>626</v>
      </c>
      <c r="D85" s="282">
        <v>3</v>
      </c>
      <c r="E85" s="281"/>
      <c r="F85" s="282"/>
      <c r="G85" s="282"/>
      <c r="H85" s="282"/>
      <c r="I85" s="282"/>
      <c r="J85" s="281"/>
      <c r="K85" s="282"/>
      <c r="L85" s="282"/>
      <c r="M85" s="282"/>
      <c r="N85" s="427"/>
    </row>
    <row r="86" spans="1:14" s="200" customFormat="1" ht="15">
      <c r="A86" s="285"/>
      <c r="B86" s="344"/>
      <c r="C86" s="312" t="s">
        <v>123</v>
      </c>
      <c r="D86" s="282"/>
      <c r="E86" s="281"/>
      <c r="F86" s="282"/>
      <c r="G86" s="282"/>
      <c r="H86" s="282"/>
      <c r="I86" s="282"/>
      <c r="J86" s="281"/>
      <c r="K86" s="282"/>
      <c r="L86" s="282"/>
      <c r="M86" s="282">
        <v>1</v>
      </c>
      <c r="N86" s="427"/>
    </row>
    <row r="87" spans="1:14" s="200" customFormat="1" ht="15">
      <c r="A87" s="283">
        <v>8</v>
      </c>
      <c r="B87" s="343" t="s">
        <v>124</v>
      </c>
      <c r="C87" s="307" t="s">
        <v>655</v>
      </c>
      <c r="D87" s="282">
        <v>2</v>
      </c>
      <c r="E87" s="281"/>
      <c r="F87" s="282"/>
      <c r="G87" s="282"/>
      <c r="H87" s="282"/>
      <c r="I87" s="282"/>
      <c r="J87" s="281"/>
      <c r="K87" s="282"/>
      <c r="L87" s="282"/>
      <c r="M87" s="282"/>
      <c r="N87" s="427"/>
    </row>
    <row r="88" spans="1:14" s="200" customFormat="1" ht="15">
      <c r="A88" s="285"/>
      <c r="B88" s="344"/>
      <c r="C88" s="308" t="s">
        <v>125</v>
      </c>
      <c r="D88" s="282"/>
      <c r="E88" s="281">
        <v>1</v>
      </c>
      <c r="F88" s="282"/>
      <c r="G88" s="282"/>
      <c r="H88" s="282"/>
      <c r="I88" s="282"/>
      <c r="J88" s="281"/>
      <c r="K88" s="282"/>
      <c r="L88" s="282"/>
      <c r="M88" s="282"/>
      <c r="N88" s="427"/>
    </row>
    <row r="89" spans="1:14" s="200" customFormat="1" ht="15">
      <c r="A89" s="283">
        <v>9</v>
      </c>
      <c r="B89" s="343" t="s">
        <v>126</v>
      </c>
      <c r="C89" s="307" t="s">
        <v>127</v>
      </c>
      <c r="D89" s="282">
        <v>1</v>
      </c>
      <c r="E89" s="281"/>
      <c r="F89" s="282"/>
      <c r="G89" s="282"/>
      <c r="H89" s="282"/>
      <c r="I89" s="282"/>
      <c r="J89" s="281"/>
      <c r="K89" s="282"/>
      <c r="L89" s="282"/>
      <c r="M89" s="282"/>
      <c r="N89" s="427"/>
    </row>
    <row r="90" spans="1:14" s="200" customFormat="1" ht="15">
      <c r="A90" s="284"/>
      <c r="B90" s="199"/>
      <c r="C90" s="309" t="s">
        <v>128</v>
      </c>
      <c r="D90" s="282"/>
      <c r="E90" s="281"/>
      <c r="F90" s="282"/>
      <c r="G90" s="282">
        <v>1</v>
      </c>
      <c r="H90" s="282"/>
      <c r="I90" s="282"/>
      <c r="J90" s="281"/>
      <c r="K90" s="282"/>
      <c r="L90" s="282">
        <v>1</v>
      </c>
      <c r="M90" s="282"/>
      <c r="N90" s="427"/>
    </row>
    <row r="91" spans="1:14" s="200" customFormat="1" ht="15">
      <c r="A91" s="284"/>
      <c r="B91" s="199"/>
      <c r="C91" s="309" t="s">
        <v>627</v>
      </c>
      <c r="D91" s="282"/>
      <c r="E91" s="281"/>
      <c r="F91" s="282"/>
      <c r="G91" s="282"/>
      <c r="H91" s="282"/>
      <c r="I91" s="282"/>
      <c r="J91" s="281"/>
      <c r="K91" s="282"/>
      <c r="L91" s="282"/>
      <c r="M91" s="282"/>
      <c r="N91" s="427"/>
    </row>
    <row r="92" spans="1:14" s="200" customFormat="1" ht="15">
      <c r="A92" s="285"/>
      <c r="B92" s="344"/>
      <c r="C92" s="308" t="s">
        <v>129</v>
      </c>
      <c r="D92" s="282"/>
      <c r="E92" s="281">
        <v>1</v>
      </c>
      <c r="F92" s="282"/>
      <c r="G92" s="282"/>
      <c r="H92" s="282"/>
      <c r="I92" s="282"/>
      <c r="J92" s="281"/>
      <c r="K92" s="282"/>
      <c r="L92" s="282"/>
      <c r="M92" s="282"/>
      <c r="N92" s="427"/>
    </row>
    <row r="93" spans="1:14" s="200" customFormat="1" ht="15">
      <c r="A93" s="283">
        <v>10</v>
      </c>
      <c r="B93" s="343" t="s">
        <v>130</v>
      </c>
      <c r="C93" s="307" t="s">
        <v>131</v>
      </c>
      <c r="D93" s="282">
        <v>4</v>
      </c>
      <c r="E93" s="281"/>
      <c r="F93" s="282"/>
      <c r="G93" s="282"/>
      <c r="H93" s="282"/>
      <c r="I93" s="282"/>
      <c r="J93" s="281"/>
      <c r="K93" s="282"/>
      <c r="L93" s="282"/>
      <c r="M93" s="282"/>
      <c r="N93" s="427"/>
    </row>
    <row r="94" spans="1:14" s="200" customFormat="1" ht="15">
      <c r="A94" s="285"/>
      <c r="B94" s="344"/>
      <c r="C94" s="308" t="s">
        <v>132</v>
      </c>
      <c r="D94" s="282"/>
      <c r="E94" s="281"/>
      <c r="F94" s="282"/>
      <c r="G94" s="282"/>
      <c r="H94" s="282"/>
      <c r="I94" s="282"/>
      <c r="J94" s="281"/>
      <c r="K94" s="282"/>
      <c r="L94" s="282"/>
      <c r="M94" s="282"/>
      <c r="N94" s="427"/>
    </row>
    <row r="95" spans="1:14" s="200" customFormat="1" ht="15">
      <c r="A95" s="283">
        <v>11</v>
      </c>
      <c r="B95" s="343" t="s">
        <v>133</v>
      </c>
      <c r="C95" s="311" t="s">
        <v>628</v>
      </c>
      <c r="D95" s="282">
        <v>3</v>
      </c>
      <c r="E95" s="281"/>
      <c r="F95" s="282"/>
      <c r="G95" s="282"/>
      <c r="H95" s="282"/>
      <c r="I95" s="282"/>
      <c r="J95" s="281"/>
      <c r="K95" s="282"/>
      <c r="L95" s="282"/>
      <c r="M95" s="282"/>
      <c r="N95" s="427"/>
    </row>
    <row r="96" spans="1:14" s="200" customFormat="1" ht="15">
      <c r="A96" s="284"/>
      <c r="B96" s="199"/>
      <c r="C96" s="313" t="s">
        <v>134</v>
      </c>
      <c r="D96" s="282"/>
      <c r="E96" s="281"/>
      <c r="F96" s="282"/>
      <c r="G96" s="282">
        <v>1</v>
      </c>
      <c r="H96" s="282"/>
      <c r="I96" s="282"/>
      <c r="J96" s="281"/>
      <c r="K96" s="282"/>
      <c r="L96" s="282">
        <v>1</v>
      </c>
      <c r="M96" s="282"/>
      <c r="N96" s="427"/>
    </row>
    <row r="97" spans="1:14" s="200" customFormat="1" ht="15">
      <c r="A97" s="285"/>
      <c r="B97" s="344"/>
      <c r="C97" s="314" t="s">
        <v>660</v>
      </c>
      <c r="D97" s="282"/>
      <c r="E97" s="281"/>
      <c r="F97" s="282"/>
      <c r="G97" s="282"/>
      <c r="H97" s="282"/>
      <c r="I97" s="282"/>
      <c r="J97" s="281"/>
      <c r="K97" s="282"/>
      <c r="L97" s="282"/>
      <c r="M97" s="282"/>
      <c r="N97" s="427"/>
    </row>
    <row r="98" spans="1:14" s="200" customFormat="1" ht="15">
      <c r="A98" s="283">
        <v>12</v>
      </c>
      <c r="B98" s="343" t="s">
        <v>135</v>
      </c>
      <c r="C98" s="307" t="s">
        <v>136</v>
      </c>
      <c r="D98" s="282">
        <v>2</v>
      </c>
      <c r="E98" s="281"/>
      <c r="F98" s="282"/>
      <c r="G98" s="282"/>
      <c r="H98" s="282"/>
      <c r="I98" s="282"/>
      <c r="J98" s="281"/>
      <c r="K98" s="282"/>
      <c r="L98" s="282"/>
      <c r="M98" s="282"/>
      <c r="N98" s="427"/>
    </row>
    <row r="99" spans="1:14" s="200" customFormat="1" ht="15">
      <c r="A99" s="285"/>
      <c r="B99" s="344"/>
      <c r="C99" s="308" t="s">
        <v>137</v>
      </c>
      <c r="D99" s="282"/>
      <c r="E99" s="281"/>
      <c r="F99" s="282"/>
      <c r="G99" s="282"/>
      <c r="H99" s="282"/>
      <c r="I99" s="282"/>
      <c r="J99" s="281"/>
      <c r="K99" s="282"/>
      <c r="L99" s="282"/>
      <c r="M99" s="282"/>
      <c r="N99" s="427"/>
    </row>
    <row r="100" spans="1:14" s="200" customFormat="1" ht="15">
      <c r="A100" s="283">
        <v>13</v>
      </c>
      <c r="B100" s="343" t="s">
        <v>138</v>
      </c>
      <c r="C100" s="311" t="s">
        <v>139</v>
      </c>
      <c r="D100" s="282">
        <v>3</v>
      </c>
      <c r="E100" s="281"/>
      <c r="F100" s="282"/>
      <c r="G100" s="282"/>
      <c r="H100" s="282"/>
      <c r="I100" s="282"/>
      <c r="J100" s="281"/>
      <c r="K100" s="282"/>
      <c r="L100" s="282"/>
      <c r="M100" s="282"/>
      <c r="N100" s="427"/>
    </row>
    <row r="101" spans="1:14" s="200" customFormat="1" ht="15">
      <c r="A101" s="285"/>
      <c r="B101" s="344"/>
      <c r="C101" s="308" t="s">
        <v>140</v>
      </c>
      <c r="D101" s="282"/>
      <c r="E101" s="281"/>
      <c r="F101" s="282"/>
      <c r="G101" s="282"/>
      <c r="H101" s="282"/>
      <c r="I101" s="282"/>
      <c r="J101" s="281"/>
      <c r="K101" s="282"/>
      <c r="L101" s="282"/>
      <c r="M101" s="282"/>
      <c r="N101" s="427"/>
    </row>
    <row r="102" spans="1:14" s="200" customFormat="1" ht="15">
      <c r="A102" s="283">
        <v>14</v>
      </c>
      <c r="B102" s="343" t="s">
        <v>141</v>
      </c>
      <c r="C102" s="307" t="s">
        <v>142</v>
      </c>
      <c r="D102" s="282">
        <v>1</v>
      </c>
      <c r="E102" s="281"/>
      <c r="F102" s="282"/>
      <c r="G102" s="282"/>
      <c r="H102" s="282"/>
      <c r="I102" s="282"/>
      <c r="J102" s="281"/>
      <c r="K102" s="282"/>
      <c r="L102" s="282"/>
      <c r="M102" s="282"/>
      <c r="N102" s="427"/>
    </row>
    <row r="103" spans="1:14" s="200" customFormat="1" ht="15">
      <c r="A103" s="285"/>
      <c r="B103" s="344"/>
      <c r="C103" s="308" t="s">
        <v>143</v>
      </c>
      <c r="D103" s="282"/>
      <c r="E103" s="281"/>
      <c r="F103" s="282"/>
      <c r="G103" s="282"/>
      <c r="H103" s="282"/>
      <c r="I103" s="282"/>
      <c r="J103" s="281"/>
      <c r="K103" s="282"/>
      <c r="L103" s="282"/>
      <c r="M103" s="282"/>
      <c r="N103" s="427"/>
    </row>
    <row r="104" spans="1:14" s="200" customFormat="1" ht="15">
      <c r="A104" s="283">
        <v>15</v>
      </c>
      <c r="B104" s="343" t="s">
        <v>144</v>
      </c>
      <c r="C104" s="307" t="s">
        <v>145</v>
      </c>
      <c r="D104" s="282">
        <v>1</v>
      </c>
      <c r="E104" s="281"/>
      <c r="F104" s="282"/>
      <c r="G104" s="282"/>
      <c r="H104" s="282"/>
      <c r="I104" s="282"/>
      <c r="J104" s="281"/>
      <c r="K104" s="282"/>
      <c r="L104" s="282"/>
      <c r="M104" s="282"/>
      <c r="N104" s="427"/>
    </row>
    <row r="105" spans="1:14" s="200" customFormat="1" ht="15">
      <c r="A105" s="285"/>
      <c r="B105" s="344"/>
      <c r="C105" s="308" t="s">
        <v>146</v>
      </c>
      <c r="D105" s="282"/>
      <c r="E105" s="281"/>
      <c r="F105" s="282"/>
      <c r="G105" s="282"/>
      <c r="H105" s="282"/>
      <c r="I105" s="282"/>
      <c r="J105" s="281"/>
      <c r="K105" s="282"/>
      <c r="L105" s="282"/>
      <c r="M105" s="282"/>
      <c r="N105" s="427"/>
    </row>
    <row r="106" spans="1:14" s="200" customFormat="1" ht="15">
      <c r="A106" s="283">
        <v>16</v>
      </c>
      <c r="B106" s="343" t="s">
        <v>147</v>
      </c>
      <c r="C106" s="307" t="s">
        <v>96</v>
      </c>
      <c r="D106" s="282">
        <v>2</v>
      </c>
      <c r="E106" s="281"/>
      <c r="F106" s="282"/>
      <c r="G106" s="282"/>
      <c r="H106" s="282"/>
      <c r="I106" s="282"/>
      <c r="J106" s="281"/>
      <c r="K106" s="282"/>
      <c r="L106" s="282"/>
      <c r="M106" s="282"/>
      <c r="N106" s="427"/>
    </row>
    <row r="107" spans="1:14" s="200" customFormat="1" ht="15">
      <c r="A107" s="284"/>
      <c r="B107" s="199"/>
      <c r="C107" s="309" t="s">
        <v>98</v>
      </c>
      <c r="D107" s="282"/>
      <c r="E107" s="281"/>
      <c r="F107" s="282"/>
      <c r="G107" s="282"/>
      <c r="H107" s="282"/>
      <c r="I107" s="282">
        <v>1</v>
      </c>
      <c r="J107" s="281"/>
      <c r="K107" s="282"/>
      <c r="L107" s="282"/>
      <c r="M107" s="282"/>
      <c r="N107" s="427"/>
    </row>
    <row r="108" spans="1:14" s="200" customFormat="1" ht="15">
      <c r="A108" s="285"/>
      <c r="B108" s="344"/>
      <c r="C108" s="308" t="s">
        <v>623</v>
      </c>
      <c r="D108" s="282"/>
      <c r="E108" s="281"/>
      <c r="F108" s="282"/>
      <c r="G108" s="282"/>
      <c r="H108" s="282"/>
      <c r="I108" s="282"/>
      <c r="J108" s="281"/>
      <c r="K108" s="282"/>
      <c r="L108" s="282"/>
      <c r="M108" s="282"/>
      <c r="N108" s="427"/>
    </row>
    <row r="109" spans="1:14" s="200" customFormat="1" ht="15">
      <c r="A109" s="283">
        <v>17</v>
      </c>
      <c r="B109" s="343" t="s">
        <v>148</v>
      </c>
      <c r="C109" s="307" t="s">
        <v>149</v>
      </c>
      <c r="D109" s="282">
        <v>2</v>
      </c>
      <c r="E109" s="281"/>
      <c r="F109" s="282"/>
      <c r="G109" s="282"/>
      <c r="H109" s="282"/>
      <c r="I109" s="282"/>
      <c r="J109" s="281"/>
      <c r="K109" s="282"/>
      <c r="L109" s="282"/>
      <c r="M109" s="282"/>
      <c r="N109" s="427"/>
    </row>
    <row r="110" spans="1:14" s="200" customFormat="1" ht="15">
      <c r="A110" s="285"/>
      <c r="B110" s="344"/>
      <c r="C110" s="308" t="s">
        <v>150</v>
      </c>
      <c r="D110" s="282"/>
      <c r="E110" s="281">
        <v>1</v>
      </c>
      <c r="F110" s="282"/>
      <c r="G110" s="282"/>
      <c r="H110" s="282"/>
      <c r="I110" s="282"/>
      <c r="J110" s="281"/>
      <c r="K110" s="282"/>
      <c r="L110" s="282"/>
      <c r="M110" s="282"/>
      <c r="N110" s="427"/>
    </row>
    <row r="111" spans="1:14" s="200" customFormat="1" ht="15">
      <c r="A111" s="286"/>
      <c r="B111" s="281" t="s">
        <v>151</v>
      </c>
      <c r="C111" s="306" t="s">
        <v>1111</v>
      </c>
      <c r="D111" s="282">
        <v>3</v>
      </c>
      <c r="E111" s="281"/>
      <c r="F111" s="282"/>
      <c r="G111" s="282"/>
      <c r="H111" s="282"/>
      <c r="I111" s="282"/>
      <c r="J111" s="281"/>
      <c r="K111" s="282"/>
      <c r="L111" s="282"/>
      <c r="M111" s="282"/>
      <c r="N111" s="427"/>
    </row>
    <row r="112" spans="1:14" s="200" customFormat="1" ht="15">
      <c r="A112" s="286"/>
      <c r="B112" s="281" t="s">
        <v>152</v>
      </c>
      <c r="C112" s="306" t="s">
        <v>1112</v>
      </c>
      <c r="D112" s="282">
        <v>4</v>
      </c>
      <c r="E112" s="281"/>
      <c r="F112" s="282"/>
      <c r="G112" s="282"/>
      <c r="H112" s="282"/>
      <c r="I112" s="282"/>
      <c r="J112" s="281"/>
      <c r="K112" s="282"/>
      <c r="L112" s="282"/>
      <c r="M112" s="282"/>
      <c r="N112" s="427"/>
    </row>
    <row r="113" spans="1:14" s="200" customFormat="1" ht="15">
      <c r="A113" s="283">
        <v>18</v>
      </c>
      <c r="B113" s="343" t="s">
        <v>153</v>
      </c>
      <c r="C113" s="307" t="s">
        <v>154</v>
      </c>
      <c r="D113" s="282">
        <v>2</v>
      </c>
      <c r="E113" s="281"/>
      <c r="F113" s="282"/>
      <c r="G113" s="282"/>
      <c r="H113" s="282"/>
      <c r="I113" s="282"/>
      <c r="J113" s="281"/>
      <c r="K113" s="282"/>
      <c r="L113" s="282"/>
      <c r="M113" s="282"/>
      <c r="N113" s="427"/>
    </row>
    <row r="114" spans="1:14" s="200" customFormat="1" ht="15">
      <c r="A114" s="285"/>
      <c r="B114" s="344"/>
      <c r="C114" s="308" t="s">
        <v>155</v>
      </c>
      <c r="D114" s="282"/>
      <c r="E114" s="281">
        <v>1</v>
      </c>
      <c r="F114" s="282"/>
      <c r="G114" s="282"/>
      <c r="H114" s="282"/>
      <c r="I114" s="282"/>
      <c r="J114" s="281"/>
      <c r="K114" s="282"/>
      <c r="L114" s="282"/>
      <c r="M114" s="282"/>
      <c r="N114" s="427"/>
    </row>
    <row r="115" spans="1:14" s="200" customFormat="1" ht="15">
      <c r="A115" s="283">
        <v>19</v>
      </c>
      <c r="B115" s="343" t="s">
        <v>156</v>
      </c>
      <c r="C115" s="307" t="s">
        <v>157</v>
      </c>
      <c r="D115" s="282">
        <v>2</v>
      </c>
      <c r="E115" s="281"/>
      <c r="F115" s="282"/>
      <c r="G115" s="282"/>
      <c r="H115" s="282"/>
      <c r="I115" s="282"/>
      <c r="J115" s="281"/>
      <c r="K115" s="282"/>
      <c r="L115" s="282"/>
      <c r="M115" s="282"/>
      <c r="N115" s="427"/>
    </row>
    <row r="116" spans="1:14" s="200" customFormat="1" ht="15">
      <c r="A116" s="285"/>
      <c r="B116" s="344"/>
      <c r="C116" s="308" t="s">
        <v>158</v>
      </c>
      <c r="D116" s="282"/>
      <c r="E116" s="281">
        <v>1</v>
      </c>
      <c r="F116" s="282"/>
      <c r="G116" s="282"/>
      <c r="H116" s="282"/>
      <c r="I116" s="282"/>
      <c r="J116" s="281"/>
      <c r="K116" s="282"/>
      <c r="L116" s="282"/>
      <c r="M116" s="282"/>
      <c r="N116" s="427"/>
    </row>
    <row r="117" spans="1:14" s="200" customFormat="1" ht="15">
      <c r="A117" s="283">
        <v>20</v>
      </c>
      <c r="B117" s="343" t="s">
        <v>159</v>
      </c>
      <c r="C117" s="307" t="s">
        <v>160</v>
      </c>
      <c r="D117" s="282">
        <v>1</v>
      </c>
      <c r="E117" s="281"/>
      <c r="F117" s="282"/>
      <c r="G117" s="282"/>
      <c r="H117" s="282"/>
      <c r="I117" s="282"/>
      <c r="J117" s="281"/>
      <c r="K117" s="282"/>
      <c r="L117" s="282"/>
      <c r="M117" s="282"/>
      <c r="N117" s="427"/>
    </row>
    <row r="118" spans="1:14" s="200" customFormat="1" ht="15">
      <c r="A118" s="285"/>
      <c r="B118" s="344"/>
      <c r="C118" s="308" t="s">
        <v>161</v>
      </c>
      <c r="D118" s="282"/>
      <c r="E118" s="281">
        <v>1</v>
      </c>
      <c r="F118" s="282"/>
      <c r="G118" s="282"/>
      <c r="H118" s="282"/>
      <c r="I118" s="282"/>
      <c r="J118" s="281"/>
      <c r="K118" s="282"/>
      <c r="L118" s="282"/>
      <c r="M118" s="282"/>
      <c r="N118" s="427"/>
    </row>
    <row r="119" spans="1:14" s="200" customFormat="1" ht="15">
      <c r="A119" s="283">
        <v>21</v>
      </c>
      <c r="B119" s="343" t="s">
        <v>162</v>
      </c>
      <c r="C119" s="307" t="s">
        <v>163</v>
      </c>
      <c r="D119" s="282">
        <v>2</v>
      </c>
      <c r="E119" s="281"/>
      <c r="F119" s="282"/>
      <c r="G119" s="282"/>
      <c r="H119" s="282"/>
      <c r="I119" s="282"/>
      <c r="J119" s="281"/>
      <c r="K119" s="282"/>
      <c r="L119" s="282"/>
      <c r="M119" s="282"/>
      <c r="N119" s="427"/>
    </row>
    <row r="120" spans="1:14" s="200" customFormat="1" ht="15">
      <c r="A120" s="285"/>
      <c r="B120" s="344"/>
      <c r="C120" s="308" t="s">
        <v>150</v>
      </c>
      <c r="D120" s="282"/>
      <c r="E120" s="281">
        <v>1</v>
      </c>
      <c r="F120" s="282"/>
      <c r="G120" s="282"/>
      <c r="H120" s="282"/>
      <c r="I120" s="282"/>
      <c r="J120" s="281"/>
      <c r="K120" s="282"/>
      <c r="L120" s="282"/>
      <c r="M120" s="282"/>
      <c r="N120" s="427"/>
    </row>
    <row r="121" spans="1:14" s="200" customFormat="1" ht="15">
      <c r="A121" s="283">
        <v>22</v>
      </c>
      <c r="B121" s="343" t="s">
        <v>164</v>
      </c>
      <c r="C121" s="307" t="s">
        <v>165</v>
      </c>
      <c r="D121" s="282">
        <v>2</v>
      </c>
      <c r="E121" s="281"/>
      <c r="F121" s="282"/>
      <c r="G121" s="282"/>
      <c r="H121" s="282"/>
      <c r="I121" s="282"/>
      <c r="J121" s="281"/>
      <c r="K121" s="282"/>
      <c r="L121" s="282"/>
      <c r="M121" s="282"/>
      <c r="N121" s="427"/>
    </row>
    <row r="122" spans="1:14" s="200" customFormat="1" ht="15">
      <c r="A122" s="284"/>
      <c r="B122" s="199"/>
      <c r="C122" s="309" t="s">
        <v>629</v>
      </c>
      <c r="D122" s="282"/>
      <c r="E122" s="281"/>
      <c r="F122" s="282">
        <v>1</v>
      </c>
      <c r="G122" s="282"/>
      <c r="H122" s="282"/>
      <c r="I122" s="282"/>
      <c r="J122" s="281"/>
      <c r="K122" s="282"/>
      <c r="L122" s="282">
        <v>1</v>
      </c>
      <c r="M122" s="282"/>
      <c r="N122" s="427"/>
    </row>
    <row r="123" spans="1:14" s="200" customFormat="1" ht="15">
      <c r="A123" s="284"/>
      <c r="B123" s="199"/>
      <c r="C123" s="309" t="s">
        <v>630</v>
      </c>
      <c r="D123" s="282"/>
      <c r="E123" s="281"/>
      <c r="F123" s="282"/>
      <c r="G123" s="282"/>
      <c r="H123" s="282"/>
      <c r="I123" s="282"/>
      <c r="J123" s="281"/>
      <c r="K123" s="282"/>
      <c r="L123" s="282"/>
      <c r="M123" s="282"/>
      <c r="N123" s="427"/>
    </row>
    <row r="124" spans="1:14" s="200" customFormat="1" ht="15">
      <c r="A124" s="285"/>
      <c r="B124" s="344"/>
      <c r="C124" s="308" t="s">
        <v>167</v>
      </c>
      <c r="D124" s="282"/>
      <c r="E124" s="281"/>
      <c r="F124" s="282"/>
      <c r="G124" s="282"/>
      <c r="H124" s="282"/>
      <c r="I124" s="282"/>
      <c r="J124" s="281"/>
      <c r="K124" s="282"/>
      <c r="L124" s="282"/>
      <c r="M124" s="282"/>
      <c r="N124" s="427"/>
    </row>
    <row r="125" spans="1:14" s="200" customFormat="1" ht="15">
      <c r="A125" s="283">
        <v>23</v>
      </c>
      <c r="B125" s="343" t="s">
        <v>25</v>
      </c>
      <c r="C125" s="307" t="s">
        <v>166</v>
      </c>
      <c r="D125" s="282">
        <v>2</v>
      </c>
      <c r="E125" s="281"/>
      <c r="F125" s="282"/>
      <c r="G125" s="282"/>
      <c r="H125" s="282"/>
      <c r="I125" s="282"/>
      <c r="J125" s="281"/>
      <c r="K125" s="282"/>
      <c r="L125" s="282"/>
      <c r="M125" s="282"/>
      <c r="N125" s="427"/>
    </row>
    <row r="126" spans="1:14" s="200" customFormat="1" ht="15">
      <c r="A126" s="284"/>
      <c r="B126" s="199"/>
      <c r="C126" s="309" t="s">
        <v>629</v>
      </c>
      <c r="D126" s="282"/>
      <c r="E126" s="281"/>
      <c r="F126" s="282">
        <v>1</v>
      </c>
      <c r="G126" s="282"/>
      <c r="H126" s="282"/>
      <c r="I126" s="282"/>
      <c r="J126" s="281"/>
      <c r="K126" s="282"/>
      <c r="L126" s="282"/>
      <c r="M126" s="282"/>
      <c r="N126" s="427"/>
    </row>
    <row r="127" spans="1:14" s="200" customFormat="1" ht="15">
      <c r="A127" s="284"/>
      <c r="B127" s="199"/>
      <c r="C127" s="305" t="s">
        <v>630</v>
      </c>
      <c r="D127" s="282"/>
      <c r="E127" s="281"/>
      <c r="F127" s="282"/>
      <c r="G127" s="282"/>
      <c r="H127" s="282"/>
      <c r="I127" s="282"/>
      <c r="J127" s="281"/>
      <c r="K127" s="282"/>
      <c r="L127" s="282"/>
      <c r="M127" s="282"/>
      <c r="N127" s="427"/>
    </row>
    <row r="128" spans="1:14" s="200" customFormat="1" ht="15">
      <c r="A128" s="285"/>
      <c r="B128" s="344"/>
      <c r="C128" s="308" t="s">
        <v>168</v>
      </c>
      <c r="D128" s="282"/>
      <c r="E128" s="281">
        <v>1</v>
      </c>
      <c r="F128" s="282"/>
      <c r="G128" s="282"/>
      <c r="H128" s="282"/>
      <c r="I128" s="282"/>
      <c r="J128" s="281"/>
      <c r="K128" s="282"/>
      <c r="L128" s="282"/>
      <c r="M128" s="282"/>
      <c r="N128" s="427"/>
    </row>
    <row r="129" spans="1:14" s="200" customFormat="1" ht="15">
      <c r="A129" s="283">
        <v>24</v>
      </c>
      <c r="B129" s="343" t="s">
        <v>169</v>
      </c>
      <c r="C129" s="307" t="s">
        <v>170</v>
      </c>
      <c r="D129" s="282">
        <v>2</v>
      </c>
      <c r="E129" s="281"/>
      <c r="F129" s="282"/>
      <c r="G129" s="282"/>
      <c r="H129" s="282"/>
      <c r="I129" s="282"/>
      <c r="J129" s="281"/>
      <c r="K129" s="282"/>
      <c r="L129" s="282"/>
      <c r="M129" s="282"/>
      <c r="N129" s="427"/>
    </row>
    <row r="130" spans="1:14" s="200" customFormat="1" ht="15">
      <c r="A130" s="284"/>
      <c r="B130" s="199"/>
      <c r="C130" s="309" t="s">
        <v>171</v>
      </c>
      <c r="D130" s="282"/>
      <c r="E130" s="281"/>
      <c r="F130" s="282">
        <v>1</v>
      </c>
      <c r="G130" s="282"/>
      <c r="H130" s="282"/>
      <c r="I130" s="282"/>
      <c r="J130" s="281"/>
      <c r="K130" s="282"/>
      <c r="L130" s="282">
        <v>1</v>
      </c>
      <c r="M130" s="282"/>
      <c r="N130" s="427"/>
    </row>
    <row r="131" spans="1:14" s="200" customFormat="1" ht="15">
      <c r="A131" s="284"/>
      <c r="B131" s="199"/>
      <c r="C131" s="309" t="s">
        <v>631</v>
      </c>
      <c r="D131" s="282"/>
      <c r="E131" s="281"/>
      <c r="F131" s="282"/>
      <c r="G131" s="282"/>
      <c r="H131" s="282"/>
      <c r="I131" s="282"/>
      <c r="J131" s="281"/>
      <c r="K131" s="282"/>
      <c r="L131" s="282"/>
      <c r="M131" s="282"/>
      <c r="N131" s="427"/>
    </row>
    <row r="132" spans="1:14" s="200" customFormat="1" ht="15">
      <c r="A132" s="285"/>
      <c r="B132" s="344"/>
      <c r="C132" s="308" t="s">
        <v>172</v>
      </c>
      <c r="D132" s="282"/>
      <c r="E132" s="281"/>
      <c r="F132" s="282"/>
      <c r="G132" s="282"/>
      <c r="H132" s="282"/>
      <c r="I132" s="282"/>
      <c r="J132" s="281"/>
      <c r="K132" s="282"/>
      <c r="L132" s="282"/>
      <c r="M132" s="282"/>
      <c r="N132" s="427"/>
    </row>
    <row r="133" spans="1:14" s="200" customFormat="1" ht="15">
      <c r="A133" s="283">
        <v>25</v>
      </c>
      <c r="B133" s="343" t="s">
        <v>173</v>
      </c>
      <c r="C133" s="307" t="s">
        <v>174</v>
      </c>
      <c r="D133" s="282">
        <v>1</v>
      </c>
      <c r="E133" s="281"/>
      <c r="F133" s="282"/>
      <c r="G133" s="282"/>
      <c r="H133" s="282"/>
      <c r="I133" s="282"/>
      <c r="J133" s="281"/>
      <c r="K133" s="282"/>
      <c r="L133" s="282"/>
      <c r="M133" s="282"/>
      <c r="N133" s="427"/>
    </row>
    <row r="134" spans="1:14" s="200" customFormat="1" ht="15">
      <c r="A134" s="284"/>
      <c r="B134" s="199"/>
      <c r="C134" s="309" t="s">
        <v>171</v>
      </c>
      <c r="D134" s="282"/>
      <c r="E134" s="281"/>
      <c r="F134" s="282">
        <v>1</v>
      </c>
      <c r="G134" s="282"/>
      <c r="H134" s="282"/>
      <c r="I134" s="282"/>
      <c r="J134" s="281"/>
      <c r="K134" s="282"/>
      <c r="L134" s="282"/>
      <c r="M134" s="282"/>
      <c r="N134" s="427"/>
    </row>
    <row r="135" spans="1:14" s="200" customFormat="1" ht="15">
      <c r="A135" s="284"/>
      <c r="B135" s="199"/>
      <c r="C135" s="309" t="s">
        <v>632</v>
      </c>
      <c r="D135" s="282"/>
      <c r="E135" s="281"/>
      <c r="F135" s="282"/>
      <c r="G135" s="282"/>
      <c r="H135" s="282"/>
      <c r="I135" s="282"/>
      <c r="J135" s="281"/>
      <c r="K135" s="282"/>
      <c r="L135" s="282"/>
      <c r="M135" s="282"/>
      <c r="N135" s="427"/>
    </row>
    <row r="136" spans="1:14" s="200" customFormat="1" ht="15">
      <c r="A136" s="285"/>
      <c r="B136" s="344"/>
      <c r="C136" s="312" t="s">
        <v>175</v>
      </c>
      <c r="D136" s="282"/>
      <c r="E136" s="281">
        <v>1</v>
      </c>
      <c r="F136" s="282"/>
      <c r="G136" s="282"/>
      <c r="H136" s="282"/>
      <c r="I136" s="282"/>
      <c r="J136" s="281"/>
      <c r="K136" s="282"/>
      <c r="L136" s="282"/>
      <c r="M136" s="282"/>
      <c r="N136" s="427"/>
    </row>
    <row r="137" spans="1:14" s="200" customFormat="1" ht="15">
      <c r="A137" s="283">
        <v>26</v>
      </c>
      <c r="B137" s="343" t="s">
        <v>176</v>
      </c>
      <c r="C137" s="307" t="s">
        <v>177</v>
      </c>
      <c r="D137" s="282">
        <v>2</v>
      </c>
      <c r="E137" s="281"/>
      <c r="F137" s="282"/>
      <c r="G137" s="282"/>
      <c r="H137" s="282"/>
      <c r="I137" s="282"/>
      <c r="J137" s="281"/>
      <c r="K137" s="282"/>
      <c r="L137" s="282"/>
      <c r="M137" s="282"/>
      <c r="N137" s="427"/>
    </row>
    <row r="138" spans="1:14" s="200" customFormat="1" ht="15">
      <c r="A138" s="284"/>
      <c r="B138" s="199"/>
      <c r="C138" s="309" t="s">
        <v>171</v>
      </c>
      <c r="D138" s="282"/>
      <c r="E138" s="281"/>
      <c r="F138" s="282">
        <v>1</v>
      </c>
      <c r="G138" s="282"/>
      <c r="H138" s="282"/>
      <c r="I138" s="282"/>
      <c r="J138" s="281"/>
      <c r="K138" s="282"/>
      <c r="L138" s="282"/>
      <c r="M138" s="282"/>
      <c r="N138" s="427"/>
    </row>
    <row r="139" spans="1:14" s="200" customFormat="1" ht="15">
      <c r="A139" s="284"/>
      <c r="B139" s="199"/>
      <c r="C139" s="309" t="s">
        <v>633</v>
      </c>
      <c r="D139" s="282"/>
      <c r="E139" s="281"/>
      <c r="F139" s="282"/>
      <c r="G139" s="282"/>
      <c r="H139" s="282"/>
      <c r="I139" s="282"/>
      <c r="J139" s="281"/>
      <c r="K139" s="282"/>
      <c r="L139" s="282"/>
      <c r="M139" s="282"/>
      <c r="N139" s="427"/>
    </row>
    <row r="140" spans="1:14" s="200" customFormat="1" ht="15">
      <c r="A140" s="285"/>
      <c r="B140" s="344"/>
      <c r="C140" s="312" t="s">
        <v>178</v>
      </c>
      <c r="D140" s="282"/>
      <c r="E140" s="281">
        <v>1</v>
      </c>
      <c r="F140" s="282"/>
      <c r="G140" s="282"/>
      <c r="H140" s="282"/>
      <c r="I140" s="282"/>
      <c r="J140" s="281"/>
      <c r="K140" s="282"/>
      <c r="L140" s="282"/>
      <c r="M140" s="282"/>
      <c r="N140" s="427"/>
    </row>
    <row r="141" spans="1:14" s="200" customFormat="1" ht="15">
      <c r="A141" s="283">
        <v>27</v>
      </c>
      <c r="B141" s="343" t="s">
        <v>10</v>
      </c>
      <c r="C141" s="311" t="s">
        <v>179</v>
      </c>
      <c r="D141" s="282">
        <v>1</v>
      </c>
      <c r="E141" s="281"/>
      <c r="F141" s="282"/>
      <c r="G141" s="282"/>
      <c r="H141" s="282"/>
      <c r="I141" s="282"/>
      <c r="J141" s="281"/>
      <c r="K141" s="282"/>
      <c r="L141" s="282"/>
      <c r="M141" s="282"/>
      <c r="N141" s="427"/>
    </row>
    <row r="142" spans="1:14" s="200" customFormat="1" ht="15">
      <c r="A142" s="284"/>
      <c r="B142" s="199"/>
      <c r="C142" s="309" t="s">
        <v>171</v>
      </c>
      <c r="D142" s="282"/>
      <c r="E142" s="281"/>
      <c r="F142" s="282">
        <v>1</v>
      </c>
      <c r="G142" s="282"/>
      <c r="H142" s="282"/>
      <c r="I142" s="282"/>
      <c r="J142" s="281"/>
      <c r="K142" s="282"/>
      <c r="L142" s="282"/>
      <c r="M142" s="282"/>
      <c r="N142" s="427"/>
    </row>
    <row r="143" spans="1:14" s="200" customFormat="1" ht="15">
      <c r="A143" s="284"/>
      <c r="B143" s="199"/>
      <c r="C143" s="309" t="s">
        <v>634</v>
      </c>
      <c r="D143" s="282"/>
      <c r="E143" s="281"/>
      <c r="F143" s="282"/>
      <c r="G143" s="282"/>
      <c r="H143" s="282"/>
      <c r="I143" s="282"/>
      <c r="J143" s="281"/>
      <c r="K143" s="282"/>
      <c r="L143" s="282"/>
      <c r="M143" s="282"/>
      <c r="N143" s="427"/>
    </row>
    <row r="144" spans="1:14" s="200" customFormat="1" ht="15">
      <c r="A144" s="285"/>
      <c r="B144" s="344"/>
      <c r="C144" s="312" t="s">
        <v>180</v>
      </c>
      <c r="D144" s="282"/>
      <c r="E144" s="281">
        <v>1</v>
      </c>
      <c r="F144" s="282"/>
      <c r="G144" s="282"/>
      <c r="H144" s="282"/>
      <c r="I144" s="282"/>
      <c r="J144" s="281"/>
      <c r="K144" s="282"/>
      <c r="L144" s="282"/>
      <c r="M144" s="282"/>
      <c r="N144" s="427"/>
    </row>
    <row r="145" spans="1:14" s="200" customFormat="1" ht="15">
      <c r="A145" s="283">
        <v>28</v>
      </c>
      <c r="B145" s="343" t="s">
        <v>181</v>
      </c>
      <c r="C145" s="311" t="s">
        <v>182</v>
      </c>
      <c r="D145" s="282">
        <v>1</v>
      </c>
      <c r="E145" s="281"/>
      <c r="F145" s="282"/>
      <c r="G145" s="282"/>
      <c r="H145" s="282"/>
      <c r="I145" s="282"/>
      <c r="J145" s="281"/>
      <c r="K145" s="282"/>
      <c r="L145" s="282"/>
      <c r="M145" s="282"/>
      <c r="N145" s="427"/>
    </row>
    <row r="146" spans="1:14" s="200" customFormat="1" ht="15">
      <c r="A146" s="284"/>
      <c r="B146" s="199"/>
      <c r="C146" s="309" t="s">
        <v>183</v>
      </c>
      <c r="D146" s="282"/>
      <c r="E146" s="281"/>
      <c r="F146" s="282"/>
      <c r="G146" s="282"/>
      <c r="H146" s="282">
        <v>1</v>
      </c>
      <c r="I146" s="282"/>
      <c r="J146" s="281"/>
      <c r="K146" s="282"/>
      <c r="L146" s="282">
        <v>1</v>
      </c>
      <c r="M146" s="282"/>
      <c r="N146" s="427"/>
    </row>
    <row r="147" spans="1:14" s="200" customFormat="1" ht="15">
      <c r="A147" s="284"/>
      <c r="B147" s="199"/>
      <c r="C147" s="309" t="s">
        <v>635</v>
      </c>
      <c r="D147" s="282"/>
      <c r="E147" s="281"/>
      <c r="F147" s="282"/>
      <c r="G147" s="282"/>
      <c r="H147" s="282"/>
      <c r="I147" s="282"/>
      <c r="J147" s="281"/>
      <c r="K147" s="282"/>
      <c r="L147" s="282"/>
      <c r="M147" s="282"/>
      <c r="N147" s="427"/>
    </row>
    <row r="148" spans="1:14" s="200" customFormat="1" ht="15">
      <c r="A148" s="285"/>
      <c r="B148" s="344"/>
      <c r="C148" s="312" t="s">
        <v>175</v>
      </c>
      <c r="D148" s="282"/>
      <c r="E148" s="281">
        <v>1</v>
      </c>
      <c r="F148" s="282"/>
      <c r="G148" s="282"/>
      <c r="H148" s="282"/>
      <c r="I148" s="282"/>
      <c r="J148" s="281"/>
      <c r="K148" s="282"/>
      <c r="L148" s="282"/>
      <c r="M148" s="282"/>
      <c r="N148" s="427"/>
    </row>
    <row r="149" spans="1:14" s="200" customFormat="1" ht="15">
      <c r="A149" s="283">
        <v>29</v>
      </c>
      <c r="B149" s="343" t="s">
        <v>184</v>
      </c>
      <c r="C149" s="311" t="s">
        <v>185</v>
      </c>
      <c r="D149" s="282">
        <v>3</v>
      </c>
      <c r="E149" s="281"/>
      <c r="F149" s="282"/>
      <c r="G149" s="282"/>
      <c r="H149" s="282">
        <v>1</v>
      </c>
      <c r="I149" s="282"/>
      <c r="J149" s="281"/>
      <c r="K149" s="282"/>
      <c r="L149" s="282"/>
      <c r="M149" s="282"/>
      <c r="N149" s="427"/>
    </row>
    <row r="150" spans="1:14" s="200" customFormat="1" ht="15">
      <c r="A150" s="284"/>
      <c r="B150" s="199"/>
      <c r="C150" s="309" t="s">
        <v>636</v>
      </c>
      <c r="D150" s="282"/>
      <c r="E150" s="281"/>
      <c r="F150" s="282"/>
      <c r="G150" s="282"/>
      <c r="H150" s="282"/>
      <c r="I150" s="282"/>
      <c r="J150" s="281"/>
      <c r="K150" s="282"/>
      <c r="L150" s="282"/>
      <c r="M150" s="282"/>
      <c r="N150" s="427"/>
    </row>
    <row r="151" spans="1:14" s="200" customFormat="1" ht="15">
      <c r="A151" s="284"/>
      <c r="B151" s="199"/>
      <c r="C151" s="309" t="s">
        <v>637</v>
      </c>
      <c r="D151" s="282"/>
      <c r="E151" s="281"/>
      <c r="F151" s="282"/>
      <c r="G151" s="282"/>
      <c r="H151" s="282"/>
      <c r="I151" s="282"/>
      <c r="J151" s="281"/>
      <c r="K151" s="282"/>
      <c r="L151" s="282"/>
      <c r="M151" s="282"/>
      <c r="N151" s="427"/>
    </row>
    <row r="152" spans="1:14" s="200" customFormat="1" ht="15">
      <c r="A152" s="285"/>
      <c r="B152" s="344"/>
      <c r="C152" s="308" t="s">
        <v>186</v>
      </c>
      <c r="D152" s="282"/>
      <c r="E152" s="281"/>
      <c r="F152" s="282"/>
      <c r="G152" s="282"/>
      <c r="H152" s="282"/>
      <c r="I152" s="282"/>
      <c r="J152" s="281"/>
      <c r="K152" s="282"/>
      <c r="L152" s="282"/>
      <c r="M152" s="282"/>
      <c r="N152" s="427"/>
    </row>
    <row r="153" spans="1:14" s="202" customFormat="1" ht="15">
      <c r="A153" s="271"/>
      <c r="B153" s="273"/>
      <c r="C153" s="315" t="s">
        <v>187</v>
      </c>
      <c r="D153" s="272"/>
      <c r="E153" s="273"/>
      <c r="F153" s="272"/>
      <c r="G153" s="272"/>
      <c r="H153" s="272"/>
      <c r="I153" s="272"/>
      <c r="J153" s="273"/>
      <c r="K153" s="272"/>
      <c r="L153" s="272"/>
      <c r="M153" s="272"/>
      <c r="N153" s="428"/>
    </row>
    <row r="154" spans="1:14" s="202" customFormat="1" ht="15">
      <c r="A154" s="274">
        <v>1</v>
      </c>
      <c r="B154" s="279" t="s">
        <v>188</v>
      </c>
      <c r="C154" s="316" t="s">
        <v>189</v>
      </c>
      <c r="D154" s="272">
        <v>1</v>
      </c>
      <c r="E154" s="273"/>
      <c r="F154" s="272"/>
      <c r="G154" s="272"/>
      <c r="H154" s="272"/>
      <c r="I154" s="272"/>
      <c r="J154" s="273"/>
      <c r="K154" s="272"/>
      <c r="L154" s="272"/>
      <c r="M154" s="272"/>
      <c r="N154" s="428"/>
    </row>
    <row r="155" spans="1:14" s="202" customFormat="1" ht="15">
      <c r="A155" s="275"/>
      <c r="B155" s="280"/>
      <c r="C155" s="317" t="s">
        <v>190</v>
      </c>
      <c r="D155" s="272"/>
      <c r="E155" s="273"/>
      <c r="F155" s="272"/>
      <c r="G155" s="272"/>
      <c r="H155" s="272"/>
      <c r="I155" s="272"/>
      <c r="J155" s="273"/>
      <c r="K155" s="272"/>
      <c r="L155" s="272"/>
      <c r="M155" s="272"/>
      <c r="N155" s="428"/>
    </row>
    <row r="156" spans="1:14" s="202" customFormat="1" ht="15">
      <c r="A156" s="274">
        <v>2</v>
      </c>
      <c r="B156" s="279" t="s">
        <v>193</v>
      </c>
      <c r="C156" s="316" t="s">
        <v>191</v>
      </c>
      <c r="D156" s="272">
        <v>2</v>
      </c>
      <c r="E156" s="273"/>
      <c r="F156" s="272"/>
      <c r="G156" s="272"/>
      <c r="H156" s="272"/>
      <c r="I156" s="272"/>
      <c r="J156" s="273"/>
      <c r="K156" s="272"/>
      <c r="L156" s="272"/>
      <c r="M156" s="272"/>
      <c r="N156" s="428"/>
    </row>
    <row r="157" spans="1:14" s="202" customFormat="1" ht="15">
      <c r="A157" s="277"/>
      <c r="B157" s="201"/>
      <c r="C157" s="318" t="s">
        <v>658</v>
      </c>
      <c r="D157" s="272"/>
      <c r="E157" s="273"/>
      <c r="F157" s="272"/>
      <c r="G157" s="272">
        <v>1</v>
      </c>
      <c r="H157" s="272"/>
      <c r="I157" s="272"/>
      <c r="J157" s="273"/>
      <c r="K157" s="272"/>
      <c r="L157" s="272">
        <v>1</v>
      </c>
      <c r="M157" s="272"/>
      <c r="N157" s="428"/>
    </row>
    <row r="158" spans="1:14" s="202" customFormat="1" ht="15">
      <c r="A158" s="275"/>
      <c r="B158" s="280"/>
      <c r="C158" s="317" t="s">
        <v>192</v>
      </c>
      <c r="D158" s="272"/>
      <c r="E158" s="273"/>
      <c r="F158" s="272"/>
      <c r="G158" s="272"/>
      <c r="H158" s="272"/>
      <c r="I158" s="272"/>
      <c r="J158" s="273"/>
      <c r="K158" s="272"/>
      <c r="L158" s="272"/>
      <c r="M158" s="272"/>
      <c r="N158" s="428"/>
    </row>
    <row r="159" spans="1:14" s="202" customFormat="1" ht="15">
      <c r="A159" s="274">
        <v>3</v>
      </c>
      <c r="B159" s="279" t="s">
        <v>194</v>
      </c>
      <c r="C159" s="316" t="s">
        <v>195</v>
      </c>
      <c r="D159" s="272">
        <v>2</v>
      </c>
      <c r="E159" s="273"/>
      <c r="F159" s="272"/>
      <c r="G159" s="272"/>
      <c r="H159" s="272"/>
      <c r="I159" s="272"/>
      <c r="J159" s="273"/>
      <c r="K159" s="272"/>
      <c r="L159" s="272"/>
      <c r="M159" s="272"/>
      <c r="N159" s="428"/>
    </row>
    <row r="160" spans="1:14" s="202" customFormat="1" ht="15">
      <c r="A160" s="275"/>
      <c r="B160" s="280"/>
      <c r="C160" s="317" t="s">
        <v>196</v>
      </c>
      <c r="D160" s="272"/>
      <c r="E160" s="273">
        <v>1</v>
      </c>
      <c r="F160" s="272"/>
      <c r="G160" s="272"/>
      <c r="H160" s="272"/>
      <c r="I160" s="272"/>
      <c r="J160" s="273"/>
      <c r="K160" s="272"/>
      <c r="L160" s="272"/>
      <c r="M160" s="272"/>
      <c r="N160" s="428"/>
    </row>
    <row r="161" spans="1:14" s="202" customFormat="1" ht="15">
      <c r="A161" s="274">
        <v>4</v>
      </c>
      <c r="B161" s="279" t="s">
        <v>197</v>
      </c>
      <c r="C161" s="316" t="s">
        <v>198</v>
      </c>
      <c r="D161" s="272">
        <v>3</v>
      </c>
      <c r="E161" s="273"/>
      <c r="F161" s="272"/>
      <c r="G161" s="272"/>
      <c r="H161" s="272"/>
      <c r="I161" s="272"/>
      <c r="J161" s="273"/>
      <c r="K161" s="272"/>
      <c r="L161" s="272"/>
      <c r="M161" s="272"/>
      <c r="N161" s="428"/>
    </row>
    <row r="162" spans="1:14" s="202" customFormat="1" ht="15">
      <c r="A162" s="276"/>
      <c r="B162" s="280"/>
      <c r="C162" s="317" t="s">
        <v>117</v>
      </c>
      <c r="D162" s="272"/>
      <c r="E162" s="273">
        <v>1</v>
      </c>
      <c r="F162" s="272"/>
      <c r="G162" s="272"/>
      <c r="H162" s="272"/>
      <c r="I162" s="272"/>
      <c r="J162" s="273"/>
      <c r="K162" s="272"/>
      <c r="L162" s="272"/>
      <c r="M162" s="272"/>
      <c r="N162" s="428"/>
    </row>
    <row r="163" spans="1:14" s="202" customFormat="1" ht="15">
      <c r="A163" s="274">
        <v>5</v>
      </c>
      <c r="B163" s="279" t="s">
        <v>199</v>
      </c>
      <c r="C163" s="316" t="s">
        <v>200</v>
      </c>
      <c r="D163" s="272">
        <v>2</v>
      </c>
      <c r="E163" s="273"/>
      <c r="F163" s="272"/>
      <c r="G163" s="272"/>
      <c r="H163" s="272"/>
      <c r="I163" s="272"/>
      <c r="J163" s="273"/>
      <c r="K163" s="272"/>
      <c r="L163" s="272"/>
      <c r="M163" s="272"/>
      <c r="N163" s="428"/>
    </row>
    <row r="164" spans="1:14" s="202" customFormat="1" ht="15">
      <c r="A164" s="275"/>
      <c r="B164" s="280"/>
      <c r="C164" s="317" t="s">
        <v>201</v>
      </c>
      <c r="D164" s="272"/>
      <c r="E164" s="273">
        <v>1</v>
      </c>
      <c r="F164" s="272"/>
      <c r="G164" s="272"/>
      <c r="H164" s="272"/>
      <c r="I164" s="272"/>
      <c r="J164" s="273"/>
      <c r="K164" s="272"/>
      <c r="L164" s="272"/>
      <c r="M164" s="272"/>
      <c r="N164" s="428"/>
    </row>
    <row r="165" spans="1:14" s="202" customFormat="1" ht="15">
      <c r="A165" s="274">
        <v>6</v>
      </c>
      <c r="B165" s="279" t="s">
        <v>202</v>
      </c>
      <c r="C165" s="316" t="s">
        <v>203</v>
      </c>
      <c r="D165" s="272">
        <v>2</v>
      </c>
      <c r="E165" s="273"/>
      <c r="F165" s="272"/>
      <c r="G165" s="272"/>
      <c r="H165" s="272"/>
      <c r="I165" s="272"/>
      <c r="J165" s="273"/>
      <c r="K165" s="272"/>
      <c r="L165" s="272"/>
      <c r="M165" s="272"/>
      <c r="N165" s="428"/>
    </row>
    <row r="166" spans="1:14" s="202" customFormat="1" ht="15">
      <c r="A166" s="277"/>
      <c r="B166" s="201"/>
      <c r="C166" s="319" t="s">
        <v>204</v>
      </c>
      <c r="D166" s="272"/>
      <c r="E166" s="273"/>
      <c r="F166" s="272"/>
      <c r="G166" s="272"/>
      <c r="H166" s="272"/>
      <c r="I166" s="272"/>
      <c r="J166" s="273"/>
      <c r="K166" s="272"/>
      <c r="L166" s="272"/>
      <c r="M166" s="272"/>
      <c r="N166" s="428"/>
    </row>
    <row r="167" spans="1:14" s="202" customFormat="1" ht="15">
      <c r="A167" s="275"/>
      <c r="B167" s="280"/>
      <c r="C167" s="317" t="s">
        <v>205</v>
      </c>
      <c r="D167" s="272"/>
      <c r="E167" s="273"/>
      <c r="F167" s="272"/>
      <c r="G167" s="272"/>
      <c r="H167" s="272"/>
      <c r="I167" s="272"/>
      <c r="J167" s="273"/>
      <c r="K167" s="272"/>
      <c r="L167" s="272"/>
      <c r="M167" s="272"/>
      <c r="N167" s="428"/>
    </row>
    <row r="168" spans="1:14" s="202" customFormat="1" ht="15">
      <c r="A168" s="274">
        <v>7</v>
      </c>
      <c r="B168" s="279" t="s">
        <v>206</v>
      </c>
      <c r="C168" s="316" t="s">
        <v>207</v>
      </c>
      <c r="D168" s="272">
        <v>1</v>
      </c>
      <c r="E168" s="273"/>
      <c r="F168" s="272"/>
      <c r="G168" s="272"/>
      <c r="H168" s="272"/>
      <c r="I168" s="272"/>
      <c r="J168" s="273"/>
      <c r="K168" s="272"/>
      <c r="L168" s="272"/>
      <c r="M168" s="272"/>
      <c r="N168" s="428"/>
    </row>
    <row r="169" spans="1:14" s="202" customFormat="1" ht="15">
      <c r="A169" s="277"/>
      <c r="B169" s="201"/>
      <c r="C169" s="320" t="s">
        <v>208</v>
      </c>
      <c r="D169" s="272"/>
      <c r="E169" s="273"/>
      <c r="F169" s="272">
        <v>1</v>
      </c>
      <c r="G169" s="272"/>
      <c r="H169" s="272"/>
      <c r="I169" s="272"/>
      <c r="J169" s="273"/>
      <c r="K169" s="272"/>
      <c r="L169" s="272">
        <v>1</v>
      </c>
      <c r="M169" s="272"/>
      <c r="N169" s="428"/>
    </row>
    <row r="170" spans="1:14" s="202" customFormat="1" ht="15">
      <c r="A170" s="277"/>
      <c r="B170" s="201"/>
      <c r="C170" s="320" t="s">
        <v>639</v>
      </c>
      <c r="D170" s="272"/>
      <c r="E170" s="273"/>
      <c r="F170" s="272"/>
      <c r="G170" s="272"/>
      <c r="H170" s="272"/>
      <c r="I170" s="272"/>
      <c r="J170" s="273"/>
      <c r="K170" s="272"/>
      <c r="L170" s="272"/>
      <c r="M170" s="272"/>
      <c r="N170" s="428"/>
    </row>
    <row r="171" spans="1:14" s="202" customFormat="1" ht="15">
      <c r="A171" s="275"/>
      <c r="B171" s="280"/>
      <c r="C171" s="317" t="s">
        <v>209</v>
      </c>
      <c r="D171" s="272"/>
      <c r="E171" s="273"/>
      <c r="F171" s="272"/>
      <c r="G171" s="272"/>
      <c r="H171" s="272"/>
      <c r="I171" s="272"/>
      <c r="J171" s="273"/>
      <c r="K171" s="272"/>
      <c r="L171" s="272"/>
      <c r="M171" s="272">
        <v>1</v>
      </c>
      <c r="N171" s="428"/>
    </row>
    <row r="172" spans="1:14" s="202" customFormat="1" ht="15">
      <c r="A172" s="274">
        <v>8</v>
      </c>
      <c r="B172" s="279" t="s">
        <v>210</v>
      </c>
      <c r="C172" s="316" t="s">
        <v>211</v>
      </c>
      <c r="D172" s="272">
        <v>2</v>
      </c>
      <c r="E172" s="273"/>
      <c r="F172" s="272"/>
      <c r="G172" s="272"/>
      <c r="H172" s="272"/>
      <c r="I172" s="272"/>
      <c r="J172" s="273"/>
      <c r="K172" s="272"/>
      <c r="L172" s="272"/>
      <c r="M172" s="272"/>
      <c r="N172" s="428"/>
    </row>
    <row r="173" spans="1:14" s="202" customFormat="1" ht="15">
      <c r="A173" s="277"/>
      <c r="B173" s="201"/>
      <c r="C173" s="320" t="s">
        <v>638</v>
      </c>
      <c r="D173" s="272"/>
      <c r="E173" s="273"/>
      <c r="F173" s="272">
        <v>1</v>
      </c>
      <c r="G173" s="272"/>
      <c r="H173" s="272"/>
      <c r="I173" s="272"/>
      <c r="J173" s="273"/>
      <c r="K173" s="272"/>
      <c r="L173" s="272">
        <v>1</v>
      </c>
      <c r="M173" s="272"/>
      <c r="N173" s="428"/>
    </row>
    <row r="174" spans="1:14" s="202" customFormat="1" ht="15">
      <c r="A174" s="275"/>
      <c r="B174" s="280"/>
      <c r="C174" s="321" t="s">
        <v>212</v>
      </c>
      <c r="D174" s="272"/>
      <c r="E174" s="273"/>
      <c r="F174" s="272"/>
      <c r="G174" s="272"/>
      <c r="H174" s="272"/>
      <c r="I174" s="272"/>
      <c r="J174" s="273"/>
      <c r="K174" s="272"/>
      <c r="L174" s="272"/>
      <c r="M174" s="272"/>
      <c r="N174" s="428"/>
    </row>
    <row r="175" spans="1:14" s="202" customFormat="1" ht="15">
      <c r="A175" s="274">
        <v>9</v>
      </c>
      <c r="B175" s="279" t="s">
        <v>213</v>
      </c>
      <c r="C175" s="316" t="s">
        <v>214</v>
      </c>
      <c r="D175" s="272">
        <v>1</v>
      </c>
      <c r="E175" s="273"/>
      <c r="F175" s="272"/>
      <c r="G175" s="272"/>
      <c r="H175" s="272"/>
      <c r="I175" s="272"/>
      <c r="J175" s="273"/>
      <c r="K175" s="272"/>
      <c r="L175" s="272"/>
      <c r="M175" s="272"/>
      <c r="N175" s="428"/>
    </row>
    <row r="176" spans="1:14" s="202" customFormat="1" ht="15">
      <c r="A176" s="277"/>
      <c r="B176" s="201"/>
      <c r="C176" s="318" t="s">
        <v>640</v>
      </c>
      <c r="D176" s="272"/>
      <c r="E176" s="273"/>
      <c r="F176" s="272">
        <v>1</v>
      </c>
      <c r="G176" s="272"/>
      <c r="H176" s="272"/>
      <c r="I176" s="272"/>
      <c r="J176" s="273"/>
      <c r="K176" s="272"/>
      <c r="L176" s="272">
        <v>1</v>
      </c>
      <c r="M176" s="272"/>
      <c r="N176" s="428"/>
    </row>
    <row r="177" spans="1:14" s="202" customFormat="1" ht="15">
      <c r="A177" s="275"/>
      <c r="B177" s="280"/>
      <c r="C177" s="317" t="s">
        <v>215</v>
      </c>
      <c r="D177" s="272"/>
      <c r="E177" s="273"/>
      <c r="F177" s="272"/>
      <c r="G177" s="272"/>
      <c r="H177" s="272"/>
      <c r="I177" s="272"/>
      <c r="J177" s="273"/>
      <c r="K177" s="272"/>
      <c r="L177" s="272"/>
      <c r="M177" s="272"/>
      <c r="N177" s="428"/>
    </row>
    <row r="178" spans="1:14" s="202" customFormat="1" ht="15">
      <c r="A178" s="274">
        <v>10</v>
      </c>
      <c r="B178" s="279" t="s">
        <v>78</v>
      </c>
      <c r="C178" s="316" t="s">
        <v>216</v>
      </c>
      <c r="D178" s="272">
        <v>1</v>
      </c>
      <c r="E178" s="273"/>
      <c r="F178" s="272"/>
      <c r="G178" s="272"/>
      <c r="H178" s="272"/>
      <c r="I178" s="272"/>
      <c r="J178" s="273"/>
      <c r="K178" s="272"/>
      <c r="L178" s="272"/>
      <c r="M178" s="272"/>
      <c r="N178" s="428"/>
    </row>
    <row r="179" spans="1:14" s="202" customFormat="1" ht="15">
      <c r="A179" s="277"/>
      <c r="B179" s="201"/>
      <c r="C179" s="319" t="s">
        <v>217</v>
      </c>
      <c r="D179" s="272"/>
      <c r="E179" s="273"/>
      <c r="F179" s="272"/>
      <c r="G179" s="272">
        <v>1</v>
      </c>
      <c r="H179" s="272"/>
      <c r="I179" s="272"/>
      <c r="J179" s="273"/>
      <c r="K179" s="272"/>
      <c r="L179" s="272">
        <v>1</v>
      </c>
      <c r="M179" s="272"/>
      <c r="N179" s="428"/>
    </row>
    <row r="180" spans="1:14" s="202" customFormat="1" ht="15">
      <c r="A180" s="275"/>
      <c r="B180" s="280"/>
      <c r="C180" s="317" t="s">
        <v>218</v>
      </c>
      <c r="D180" s="272"/>
      <c r="E180" s="273"/>
      <c r="F180" s="272"/>
      <c r="G180" s="272"/>
      <c r="H180" s="272"/>
      <c r="I180" s="272"/>
      <c r="J180" s="273"/>
      <c r="K180" s="272"/>
      <c r="L180" s="272"/>
      <c r="M180" s="272"/>
      <c r="N180" s="428"/>
    </row>
    <row r="181" spans="1:14" s="202" customFormat="1" ht="15">
      <c r="A181" s="274">
        <v>11</v>
      </c>
      <c r="B181" s="279" t="s">
        <v>219</v>
      </c>
      <c r="C181" s="316" t="s">
        <v>220</v>
      </c>
      <c r="D181" s="272">
        <v>1</v>
      </c>
      <c r="E181" s="273"/>
      <c r="F181" s="272"/>
      <c r="G181" s="272"/>
      <c r="H181" s="272"/>
      <c r="I181" s="272"/>
      <c r="J181" s="273"/>
      <c r="K181" s="272"/>
      <c r="L181" s="272"/>
      <c r="M181" s="272">
        <v>1</v>
      </c>
      <c r="N181" s="428"/>
    </row>
    <row r="182" spans="1:14" s="202" customFormat="1" ht="15">
      <c r="A182" s="277"/>
      <c r="B182" s="201"/>
      <c r="C182" s="320" t="s">
        <v>641</v>
      </c>
      <c r="D182" s="272"/>
      <c r="E182" s="273"/>
      <c r="F182" s="272">
        <v>1</v>
      </c>
      <c r="G182" s="272"/>
      <c r="H182" s="272"/>
      <c r="I182" s="272"/>
      <c r="J182" s="273"/>
      <c r="K182" s="272"/>
      <c r="L182" s="272">
        <v>1</v>
      </c>
      <c r="M182" s="272"/>
      <c r="N182" s="428"/>
    </row>
    <row r="183" spans="1:14" s="202" customFormat="1" ht="15">
      <c r="A183" s="277"/>
      <c r="B183" s="201"/>
      <c r="C183" s="320" t="s">
        <v>642</v>
      </c>
      <c r="D183" s="272"/>
      <c r="E183" s="273"/>
      <c r="F183" s="272"/>
      <c r="G183" s="272"/>
      <c r="H183" s="272"/>
      <c r="I183" s="272"/>
      <c r="J183" s="273"/>
      <c r="K183" s="272"/>
      <c r="L183" s="272"/>
      <c r="M183" s="272"/>
      <c r="N183" s="428"/>
    </row>
    <row r="184" spans="1:14" s="202" customFormat="1" ht="15">
      <c r="A184" s="275"/>
      <c r="B184" s="280"/>
      <c r="C184" s="317" t="s">
        <v>221</v>
      </c>
      <c r="D184" s="272"/>
      <c r="E184" s="273">
        <v>1</v>
      </c>
      <c r="F184" s="272"/>
      <c r="G184" s="272"/>
      <c r="H184" s="272"/>
      <c r="I184" s="272"/>
      <c r="J184" s="273"/>
      <c r="K184" s="272"/>
      <c r="L184" s="272"/>
      <c r="M184" s="272"/>
      <c r="N184" s="428"/>
    </row>
    <row r="185" spans="1:14" s="202" customFormat="1" ht="15">
      <c r="A185" s="274">
        <v>12</v>
      </c>
      <c r="B185" s="279" t="s">
        <v>222</v>
      </c>
      <c r="C185" s="316" t="s">
        <v>223</v>
      </c>
      <c r="D185" s="272">
        <v>2</v>
      </c>
      <c r="E185" s="273"/>
      <c r="F185" s="272"/>
      <c r="G185" s="272"/>
      <c r="H185" s="272"/>
      <c r="I185" s="272"/>
      <c r="J185" s="273"/>
      <c r="K185" s="272"/>
      <c r="L185" s="272"/>
      <c r="M185" s="272"/>
      <c r="N185" s="428"/>
    </row>
    <row r="186" spans="1:14" s="202" customFormat="1" ht="15">
      <c r="A186" s="277"/>
      <c r="B186" s="201"/>
      <c r="C186" s="319" t="s">
        <v>224</v>
      </c>
      <c r="D186" s="272"/>
      <c r="E186" s="273"/>
      <c r="F186" s="272"/>
      <c r="G186" s="272"/>
      <c r="H186" s="272"/>
      <c r="I186" s="272"/>
      <c r="J186" s="273"/>
      <c r="K186" s="272"/>
      <c r="L186" s="272"/>
      <c r="M186" s="272"/>
      <c r="N186" s="428"/>
    </row>
    <row r="187" spans="1:14" s="202" customFormat="1" ht="15">
      <c r="A187" s="275"/>
      <c r="B187" s="280"/>
      <c r="C187" s="317" t="s">
        <v>225</v>
      </c>
      <c r="D187" s="272"/>
      <c r="E187" s="273"/>
      <c r="F187" s="272"/>
      <c r="G187" s="272"/>
      <c r="H187" s="272"/>
      <c r="I187" s="272"/>
      <c r="J187" s="273"/>
      <c r="K187" s="272"/>
      <c r="L187" s="272"/>
      <c r="M187" s="272"/>
      <c r="N187" s="428"/>
    </row>
    <row r="188" spans="1:14" s="202" customFormat="1" ht="15">
      <c r="A188" s="274">
        <v>13</v>
      </c>
      <c r="B188" s="279" t="s">
        <v>226</v>
      </c>
      <c r="C188" s="316" t="s">
        <v>227</v>
      </c>
      <c r="D188" s="272">
        <v>2</v>
      </c>
      <c r="E188" s="273"/>
      <c r="F188" s="272"/>
      <c r="G188" s="272"/>
      <c r="H188" s="272"/>
      <c r="I188" s="272"/>
      <c r="J188" s="273"/>
      <c r="K188" s="272"/>
      <c r="L188" s="272"/>
      <c r="M188" s="272"/>
      <c r="N188" s="428"/>
    </row>
    <row r="189" spans="1:14" s="202" customFormat="1" ht="15">
      <c r="A189" s="275"/>
      <c r="B189" s="280"/>
      <c r="C189" s="317" t="s">
        <v>228</v>
      </c>
      <c r="D189" s="272"/>
      <c r="E189" s="273"/>
      <c r="F189" s="272"/>
      <c r="G189" s="272"/>
      <c r="H189" s="272"/>
      <c r="I189" s="272"/>
      <c r="J189" s="273"/>
      <c r="K189" s="272"/>
      <c r="L189" s="272"/>
      <c r="M189" s="272"/>
      <c r="N189" s="428"/>
    </row>
    <row r="190" spans="1:14" s="202" customFormat="1" ht="15">
      <c r="A190" s="274">
        <v>14</v>
      </c>
      <c r="B190" s="279" t="s">
        <v>229</v>
      </c>
      <c r="C190" s="316" t="s">
        <v>230</v>
      </c>
      <c r="D190" s="272">
        <v>4</v>
      </c>
      <c r="E190" s="273"/>
      <c r="F190" s="272"/>
      <c r="G190" s="272"/>
      <c r="H190" s="272"/>
      <c r="I190" s="272"/>
      <c r="J190" s="273"/>
      <c r="K190" s="272"/>
      <c r="L190" s="272"/>
      <c r="M190" s="272"/>
      <c r="N190" s="428"/>
    </row>
    <row r="191" spans="1:14" s="202" customFormat="1" ht="15">
      <c r="A191" s="277"/>
      <c r="B191" s="201"/>
      <c r="C191" s="320" t="s">
        <v>231</v>
      </c>
      <c r="D191" s="272"/>
      <c r="E191" s="273"/>
      <c r="F191" s="272"/>
      <c r="G191" s="272">
        <v>1</v>
      </c>
      <c r="H191" s="272"/>
      <c r="I191" s="272"/>
      <c r="J191" s="273"/>
      <c r="K191" s="272"/>
      <c r="L191" s="272">
        <v>1</v>
      </c>
      <c r="M191" s="272"/>
      <c r="N191" s="428"/>
    </row>
    <row r="192" spans="1:14" s="202" customFormat="1" ht="15">
      <c r="A192" s="277"/>
      <c r="B192" s="201"/>
      <c r="C192" s="319" t="s">
        <v>645</v>
      </c>
      <c r="D192" s="272"/>
      <c r="E192" s="273"/>
      <c r="F192" s="272"/>
      <c r="G192" s="272"/>
      <c r="H192" s="272"/>
      <c r="I192" s="272"/>
      <c r="J192" s="273"/>
      <c r="K192" s="272"/>
      <c r="L192" s="272"/>
      <c r="M192" s="272"/>
      <c r="N192" s="428"/>
    </row>
    <row r="193" spans="1:14" s="202" customFormat="1" ht="15">
      <c r="A193" s="275"/>
      <c r="B193" s="280"/>
      <c r="C193" s="317" t="s">
        <v>232</v>
      </c>
      <c r="D193" s="272"/>
      <c r="E193" s="273"/>
      <c r="F193" s="272"/>
      <c r="G193" s="272"/>
      <c r="H193" s="272"/>
      <c r="I193" s="272"/>
      <c r="J193" s="273"/>
      <c r="K193" s="272"/>
      <c r="L193" s="272"/>
      <c r="M193" s="272">
        <v>1</v>
      </c>
      <c r="N193" s="428"/>
    </row>
    <row r="194" spans="1:14" s="202" customFormat="1" ht="15">
      <c r="A194" s="274">
        <v>15</v>
      </c>
      <c r="B194" s="279" t="s">
        <v>233</v>
      </c>
      <c r="C194" s="316" t="s">
        <v>234</v>
      </c>
      <c r="D194" s="272">
        <v>2</v>
      </c>
      <c r="E194" s="273"/>
      <c r="F194" s="272"/>
      <c r="G194" s="272"/>
      <c r="H194" s="272"/>
      <c r="I194" s="272"/>
      <c r="J194" s="273"/>
      <c r="K194" s="272"/>
      <c r="L194" s="272"/>
      <c r="M194" s="272"/>
      <c r="N194" s="428"/>
    </row>
    <row r="195" spans="1:14" s="202" customFormat="1" ht="15">
      <c r="A195" s="277"/>
      <c r="B195" s="201"/>
      <c r="C195" s="320" t="s">
        <v>235</v>
      </c>
      <c r="D195" s="272"/>
      <c r="E195" s="273"/>
      <c r="F195" s="272">
        <v>1</v>
      </c>
      <c r="G195" s="272">
        <v>1</v>
      </c>
      <c r="H195" s="272"/>
      <c r="I195" s="272"/>
      <c r="J195" s="273"/>
      <c r="K195" s="272"/>
      <c r="L195" s="272">
        <v>2</v>
      </c>
      <c r="M195" s="272"/>
      <c r="N195" s="428"/>
    </row>
    <row r="196" spans="1:14" s="202" customFormat="1" ht="15">
      <c r="A196" s="277"/>
      <c r="B196" s="201"/>
      <c r="C196" s="320" t="s">
        <v>643</v>
      </c>
      <c r="D196" s="272"/>
      <c r="E196" s="273"/>
      <c r="F196" s="272"/>
      <c r="G196" s="272"/>
      <c r="H196" s="272"/>
      <c r="I196" s="272"/>
      <c r="J196" s="273"/>
      <c r="K196" s="272"/>
      <c r="L196" s="272"/>
      <c r="M196" s="272"/>
      <c r="N196" s="428"/>
    </row>
    <row r="197" spans="1:14" s="202" customFormat="1" ht="15">
      <c r="A197" s="277"/>
      <c r="B197" s="201"/>
      <c r="C197" s="320" t="s">
        <v>644</v>
      </c>
      <c r="D197" s="272"/>
      <c r="E197" s="273"/>
      <c r="F197" s="272"/>
      <c r="G197" s="272"/>
      <c r="H197" s="272"/>
      <c r="I197" s="272"/>
      <c r="J197" s="273"/>
      <c r="K197" s="272"/>
      <c r="L197" s="272"/>
      <c r="M197" s="272"/>
      <c r="N197" s="428"/>
    </row>
    <row r="198" spans="1:14" s="202" customFormat="1" ht="15">
      <c r="A198" s="275"/>
      <c r="B198" s="280"/>
      <c r="C198" s="321" t="s">
        <v>236</v>
      </c>
      <c r="D198" s="272"/>
      <c r="E198" s="273"/>
      <c r="F198" s="272"/>
      <c r="G198" s="272"/>
      <c r="H198" s="272"/>
      <c r="I198" s="272"/>
      <c r="J198" s="273"/>
      <c r="K198" s="272"/>
      <c r="L198" s="272"/>
      <c r="M198" s="272"/>
      <c r="N198" s="428"/>
    </row>
    <row r="199" spans="1:14" s="202" customFormat="1" ht="15">
      <c r="A199" s="274">
        <v>16</v>
      </c>
      <c r="B199" s="279" t="s">
        <v>237</v>
      </c>
      <c r="C199" s="322" t="s">
        <v>238</v>
      </c>
      <c r="D199" s="272">
        <v>3</v>
      </c>
      <c r="E199" s="273"/>
      <c r="F199" s="272"/>
      <c r="G199" s="272"/>
      <c r="H199" s="272"/>
      <c r="I199" s="272"/>
      <c r="J199" s="273"/>
      <c r="K199" s="272"/>
      <c r="L199" s="272"/>
      <c r="M199" s="272"/>
      <c r="N199" s="428"/>
    </row>
    <row r="200" spans="1:14" s="202" customFormat="1" ht="15">
      <c r="A200" s="275"/>
      <c r="B200" s="280"/>
      <c r="C200" s="321" t="s">
        <v>239</v>
      </c>
      <c r="D200" s="272"/>
      <c r="E200" s="273">
        <v>1</v>
      </c>
      <c r="F200" s="272"/>
      <c r="G200" s="272"/>
      <c r="H200" s="272"/>
      <c r="I200" s="272"/>
      <c r="J200" s="273"/>
      <c r="K200" s="272"/>
      <c r="L200" s="272"/>
      <c r="M200" s="272"/>
      <c r="N200" s="428"/>
    </row>
    <row r="201" spans="1:14" s="202" customFormat="1" ht="15">
      <c r="A201" s="274">
        <v>17</v>
      </c>
      <c r="B201" s="279" t="s">
        <v>240</v>
      </c>
      <c r="C201" s="322" t="s">
        <v>241</v>
      </c>
      <c r="D201" s="272">
        <v>2</v>
      </c>
      <c r="E201" s="273"/>
      <c r="F201" s="272"/>
      <c r="G201" s="272"/>
      <c r="H201" s="272"/>
      <c r="I201" s="272"/>
      <c r="J201" s="273"/>
      <c r="K201" s="272"/>
      <c r="L201" s="272"/>
      <c r="M201" s="272"/>
      <c r="N201" s="428"/>
    </row>
    <row r="202" spans="1:14" s="202" customFormat="1" ht="15">
      <c r="A202" s="277"/>
      <c r="B202" s="201"/>
      <c r="C202" s="320" t="s">
        <v>242</v>
      </c>
      <c r="D202" s="272"/>
      <c r="E202" s="273"/>
      <c r="F202" s="272"/>
      <c r="G202" s="272">
        <v>1</v>
      </c>
      <c r="H202" s="272"/>
      <c r="I202" s="272"/>
      <c r="J202" s="273"/>
      <c r="K202" s="272"/>
      <c r="L202" s="272"/>
      <c r="M202" s="272"/>
      <c r="N202" s="428"/>
    </row>
    <row r="203" spans="1:14" s="202" customFormat="1" ht="15">
      <c r="A203" s="275"/>
      <c r="B203" s="280"/>
      <c r="C203" s="321" t="s">
        <v>243</v>
      </c>
      <c r="D203" s="272"/>
      <c r="E203" s="273"/>
      <c r="F203" s="272"/>
      <c r="G203" s="272"/>
      <c r="H203" s="272"/>
      <c r="I203" s="272"/>
      <c r="J203" s="273"/>
      <c r="K203" s="272"/>
      <c r="L203" s="272"/>
      <c r="M203" s="272"/>
      <c r="N203" s="428"/>
    </row>
    <row r="204" spans="1:14" s="202" customFormat="1" ht="15">
      <c r="A204" s="274">
        <v>18</v>
      </c>
      <c r="B204" s="279" t="s">
        <v>244</v>
      </c>
      <c r="C204" s="322" t="s">
        <v>245</v>
      </c>
      <c r="D204" s="272">
        <v>3</v>
      </c>
      <c r="E204" s="273"/>
      <c r="F204" s="272"/>
      <c r="G204" s="272"/>
      <c r="H204" s="272"/>
      <c r="I204" s="272"/>
      <c r="J204" s="273"/>
      <c r="K204" s="272"/>
      <c r="L204" s="272"/>
      <c r="M204" s="272"/>
      <c r="N204" s="428"/>
    </row>
    <row r="205" spans="1:14" s="202" customFormat="1" ht="15">
      <c r="A205" s="275"/>
      <c r="B205" s="280"/>
      <c r="C205" s="321" t="s">
        <v>246</v>
      </c>
      <c r="D205" s="272"/>
      <c r="E205" s="273"/>
      <c r="F205" s="272"/>
      <c r="G205" s="272"/>
      <c r="H205" s="272"/>
      <c r="I205" s="272"/>
      <c r="J205" s="273"/>
      <c r="K205" s="272"/>
      <c r="L205" s="272"/>
      <c r="M205" s="272"/>
      <c r="N205" s="428"/>
    </row>
    <row r="206" spans="1:14" s="202" customFormat="1" ht="15">
      <c r="A206" s="274">
        <v>19</v>
      </c>
      <c r="B206" s="279" t="s">
        <v>247</v>
      </c>
      <c r="C206" s="322" t="s">
        <v>248</v>
      </c>
      <c r="D206" s="272">
        <v>2</v>
      </c>
      <c r="E206" s="273"/>
      <c r="F206" s="272"/>
      <c r="G206" s="272"/>
      <c r="H206" s="272"/>
      <c r="I206" s="272"/>
      <c r="J206" s="273"/>
      <c r="K206" s="272"/>
      <c r="L206" s="272"/>
      <c r="M206" s="272"/>
      <c r="N206" s="428"/>
    </row>
    <row r="207" spans="1:14" s="202" customFormat="1" ht="15">
      <c r="A207" s="275"/>
      <c r="B207" s="280"/>
      <c r="C207" s="321" t="s">
        <v>249</v>
      </c>
      <c r="D207" s="272"/>
      <c r="E207" s="273"/>
      <c r="F207" s="272"/>
      <c r="G207" s="272"/>
      <c r="H207" s="272"/>
      <c r="I207" s="272"/>
      <c r="J207" s="273"/>
      <c r="K207" s="272"/>
      <c r="L207" s="272"/>
      <c r="M207" s="272"/>
      <c r="N207" s="428"/>
    </row>
    <row r="208" spans="1:14" s="202" customFormat="1" ht="15">
      <c r="A208" s="274">
        <v>20</v>
      </c>
      <c r="B208" s="279" t="s">
        <v>250</v>
      </c>
      <c r="C208" s="322" t="s">
        <v>251</v>
      </c>
      <c r="D208" s="272">
        <v>2</v>
      </c>
      <c r="E208" s="273"/>
      <c r="F208" s="272"/>
      <c r="G208" s="272"/>
      <c r="H208" s="272"/>
      <c r="I208" s="272"/>
      <c r="J208" s="273"/>
      <c r="K208" s="272"/>
      <c r="L208" s="272"/>
      <c r="M208" s="272"/>
      <c r="N208" s="428"/>
    </row>
    <row r="209" spans="1:14" s="202" customFormat="1" ht="15">
      <c r="A209" s="275"/>
      <c r="B209" s="280"/>
      <c r="C209" s="321" t="s">
        <v>252</v>
      </c>
      <c r="D209" s="272"/>
      <c r="E209" s="273">
        <v>1</v>
      </c>
      <c r="F209" s="272"/>
      <c r="G209" s="272"/>
      <c r="H209" s="272"/>
      <c r="I209" s="272"/>
      <c r="J209" s="273"/>
      <c r="K209" s="272"/>
      <c r="L209" s="272"/>
      <c r="M209" s="272"/>
      <c r="N209" s="428"/>
    </row>
    <row r="210" spans="1:14" s="202" customFormat="1" ht="15">
      <c r="A210" s="274">
        <v>21</v>
      </c>
      <c r="B210" s="279" t="s">
        <v>646</v>
      </c>
      <c r="C210" s="316" t="s">
        <v>267</v>
      </c>
      <c r="D210" s="272">
        <v>2</v>
      </c>
      <c r="E210" s="273"/>
      <c r="F210" s="272"/>
      <c r="G210" s="272"/>
      <c r="H210" s="272"/>
      <c r="I210" s="272"/>
      <c r="J210" s="273"/>
      <c r="K210" s="272"/>
      <c r="L210" s="272"/>
      <c r="M210" s="272"/>
      <c r="N210" s="428"/>
    </row>
    <row r="211" spans="1:14" s="202" customFormat="1" ht="15">
      <c r="A211" s="277"/>
      <c r="B211" s="201"/>
      <c r="C211" s="319" t="s">
        <v>268</v>
      </c>
      <c r="D211" s="272"/>
      <c r="E211" s="273"/>
      <c r="F211" s="272">
        <v>1</v>
      </c>
      <c r="G211" s="272"/>
      <c r="H211" s="272"/>
      <c r="I211" s="272"/>
      <c r="J211" s="273"/>
      <c r="K211" s="272"/>
      <c r="L211" s="272">
        <v>1</v>
      </c>
      <c r="M211" s="272"/>
      <c r="N211" s="428"/>
    </row>
    <row r="212" spans="1:14" s="202" customFormat="1" ht="15">
      <c r="A212" s="277"/>
      <c r="B212" s="201"/>
      <c r="C212" s="320" t="s">
        <v>647</v>
      </c>
      <c r="D212" s="272"/>
      <c r="E212" s="273"/>
      <c r="F212" s="272"/>
      <c r="G212" s="272"/>
      <c r="H212" s="272"/>
      <c r="I212" s="272"/>
      <c r="J212" s="273"/>
      <c r="K212" s="272"/>
      <c r="L212" s="272"/>
      <c r="M212" s="272"/>
      <c r="N212" s="428"/>
    </row>
    <row r="213" spans="1:14" s="202" customFormat="1" ht="15">
      <c r="A213" s="275"/>
      <c r="B213" s="280"/>
      <c r="C213" s="317" t="s">
        <v>273</v>
      </c>
      <c r="D213" s="272"/>
      <c r="E213" s="273"/>
      <c r="F213" s="272"/>
      <c r="G213" s="272"/>
      <c r="H213" s="272"/>
      <c r="I213" s="272"/>
      <c r="J213" s="273"/>
      <c r="K213" s="272"/>
      <c r="L213" s="272"/>
      <c r="M213" s="272"/>
      <c r="N213" s="428"/>
    </row>
    <row r="214" spans="1:14" s="202" customFormat="1" ht="15">
      <c r="A214" s="274">
        <v>22</v>
      </c>
      <c r="B214" s="279" t="s">
        <v>271</v>
      </c>
      <c r="C214" s="316" t="s">
        <v>274</v>
      </c>
      <c r="D214" s="272">
        <v>2</v>
      </c>
      <c r="E214" s="273"/>
      <c r="F214" s="272"/>
      <c r="G214" s="272"/>
      <c r="H214" s="272"/>
      <c r="I214" s="272"/>
      <c r="J214" s="273"/>
      <c r="K214" s="272"/>
      <c r="L214" s="272"/>
      <c r="M214" s="272"/>
      <c r="N214" s="428"/>
    </row>
    <row r="215" spans="1:14" s="202" customFormat="1" ht="15">
      <c r="A215" s="277"/>
      <c r="B215" s="201"/>
      <c r="C215" s="319" t="s">
        <v>268</v>
      </c>
      <c r="D215" s="272"/>
      <c r="E215" s="273"/>
      <c r="F215" s="272">
        <v>1</v>
      </c>
      <c r="G215" s="272"/>
      <c r="H215" s="272"/>
      <c r="I215" s="272"/>
      <c r="J215" s="273"/>
      <c r="K215" s="272"/>
      <c r="L215" s="272"/>
      <c r="M215" s="272"/>
      <c r="N215" s="428"/>
    </row>
    <row r="216" spans="1:14" s="202" customFormat="1" ht="15">
      <c r="A216" s="277"/>
      <c r="B216" s="201"/>
      <c r="C216" s="319" t="s">
        <v>648</v>
      </c>
      <c r="D216" s="272"/>
      <c r="E216" s="273"/>
      <c r="F216" s="272"/>
      <c r="G216" s="272"/>
      <c r="H216" s="272"/>
      <c r="I216" s="272"/>
      <c r="J216" s="273"/>
      <c r="K216" s="272"/>
      <c r="L216" s="272"/>
      <c r="M216" s="272"/>
      <c r="N216" s="428"/>
    </row>
    <row r="217" spans="1:14" s="202" customFormat="1" ht="15">
      <c r="A217" s="275"/>
      <c r="B217" s="280"/>
      <c r="C217" s="317" t="s">
        <v>275</v>
      </c>
      <c r="D217" s="272"/>
      <c r="E217" s="273"/>
      <c r="F217" s="272"/>
      <c r="G217" s="272"/>
      <c r="H217" s="272"/>
      <c r="I217" s="272"/>
      <c r="J217" s="273"/>
      <c r="K217" s="272"/>
      <c r="L217" s="272"/>
      <c r="M217" s="272"/>
      <c r="N217" s="428"/>
    </row>
    <row r="218" spans="1:14" s="202" customFormat="1" ht="15">
      <c r="A218" s="274">
        <v>23</v>
      </c>
      <c r="B218" s="279" t="s">
        <v>269</v>
      </c>
      <c r="C218" s="316" t="s">
        <v>270</v>
      </c>
      <c r="D218" s="272">
        <v>1</v>
      </c>
      <c r="E218" s="273"/>
      <c r="F218" s="272"/>
      <c r="G218" s="272"/>
      <c r="H218" s="272"/>
      <c r="I218" s="272"/>
      <c r="J218" s="273"/>
      <c r="K218" s="272"/>
      <c r="L218" s="272"/>
      <c r="M218" s="272"/>
      <c r="N218" s="428"/>
    </row>
    <row r="219" spans="1:14" s="202" customFormat="1" ht="15">
      <c r="A219" s="277"/>
      <c r="B219" s="201"/>
      <c r="C219" s="319" t="s">
        <v>268</v>
      </c>
      <c r="D219" s="272"/>
      <c r="E219" s="273"/>
      <c r="F219" s="272">
        <v>1</v>
      </c>
      <c r="G219" s="272"/>
      <c r="H219" s="272"/>
      <c r="I219" s="272"/>
      <c r="J219" s="273"/>
      <c r="K219" s="272"/>
      <c r="L219" s="272"/>
      <c r="M219" s="272"/>
      <c r="N219" s="428"/>
    </row>
    <row r="220" spans="1:14" s="202" customFormat="1" ht="15">
      <c r="A220" s="275"/>
      <c r="B220" s="280"/>
      <c r="C220" s="317" t="s">
        <v>649</v>
      </c>
      <c r="D220" s="272"/>
      <c r="E220" s="273"/>
      <c r="F220" s="272"/>
      <c r="G220" s="272"/>
      <c r="H220" s="272"/>
      <c r="I220" s="272"/>
      <c r="J220" s="273"/>
      <c r="K220" s="272"/>
      <c r="L220" s="272"/>
      <c r="M220" s="272"/>
      <c r="N220" s="428"/>
    </row>
    <row r="221" spans="1:14" s="202" customFormat="1" ht="15">
      <c r="A221" s="274">
        <v>24</v>
      </c>
      <c r="B221" s="279" t="s">
        <v>276</v>
      </c>
      <c r="C221" s="316" t="s">
        <v>277</v>
      </c>
      <c r="D221" s="272">
        <v>1</v>
      </c>
      <c r="E221" s="273"/>
      <c r="F221" s="272"/>
      <c r="G221" s="272"/>
      <c r="H221" s="272"/>
      <c r="I221" s="272"/>
      <c r="J221" s="273"/>
      <c r="K221" s="272"/>
      <c r="L221" s="272"/>
      <c r="M221" s="272"/>
      <c r="N221" s="428"/>
    </row>
    <row r="222" spans="1:14" s="202" customFormat="1" ht="15">
      <c r="A222" s="277"/>
      <c r="B222" s="201"/>
      <c r="C222" s="319" t="s">
        <v>268</v>
      </c>
      <c r="D222" s="272"/>
      <c r="E222" s="273"/>
      <c r="F222" s="272">
        <v>1</v>
      </c>
      <c r="G222" s="272"/>
      <c r="H222" s="272"/>
      <c r="I222" s="272"/>
      <c r="J222" s="273"/>
      <c r="K222" s="272"/>
      <c r="L222" s="272"/>
      <c r="M222" s="272"/>
      <c r="N222" s="428"/>
    </row>
    <row r="223" spans="1:14" s="202" customFormat="1" ht="15">
      <c r="A223" s="277"/>
      <c r="B223" s="201"/>
      <c r="C223" s="319" t="s">
        <v>650</v>
      </c>
      <c r="D223" s="272"/>
      <c r="E223" s="273"/>
      <c r="F223" s="272"/>
      <c r="G223" s="272"/>
      <c r="H223" s="272"/>
      <c r="I223" s="272"/>
      <c r="J223" s="273"/>
      <c r="K223" s="272"/>
      <c r="L223" s="272"/>
      <c r="M223" s="272"/>
      <c r="N223" s="428"/>
    </row>
    <row r="224" spans="1:14" s="202" customFormat="1" ht="15">
      <c r="A224" s="275"/>
      <c r="B224" s="280"/>
      <c r="C224" s="317" t="s">
        <v>278</v>
      </c>
      <c r="D224" s="272"/>
      <c r="E224" s="273"/>
      <c r="F224" s="272"/>
      <c r="G224" s="272"/>
      <c r="H224" s="272"/>
      <c r="I224" s="272"/>
      <c r="J224" s="273"/>
      <c r="K224" s="272"/>
      <c r="L224" s="272"/>
      <c r="M224" s="272"/>
      <c r="N224" s="428"/>
    </row>
    <row r="225" spans="1:14" s="202" customFormat="1" ht="15">
      <c r="A225" s="274">
        <v>25</v>
      </c>
      <c r="B225" s="279" t="s">
        <v>279</v>
      </c>
      <c r="C225" s="316" t="s">
        <v>280</v>
      </c>
      <c r="D225" s="272">
        <v>1</v>
      </c>
      <c r="E225" s="273"/>
      <c r="F225" s="272"/>
      <c r="G225" s="272"/>
      <c r="H225" s="272"/>
      <c r="I225" s="272"/>
      <c r="J225" s="273"/>
      <c r="K225" s="272"/>
      <c r="L225" s="272"/>
      <c r="M225" s="272"/>
      <c r="N225" s="428"/>
    </row>
    <row r="226" spans="1:14" s="202" customFormat="1" ht="15">
      <c r="A226" s="275"/>
      <c r="B226" s="280"/>
      <c r="C226" s="317" t="s">
        <v>281</v>
      </c>
      <c r="D226" s="272"/>
      <c r="E226" s="273"/>
      <c r="F226" s="272"/>
      <c r="G226" s="272"/>
      <c r="H226" s="272"/>
      <c r="I226" s="272"/>
      <c r="J226" s="273"/>
      <c r="K226" s="272"/>
      <c r="L226" s="272"/>
      <c r="M226" s="272"/>
      <c r="N226" s="428"/>
    </row>
    <row r="227" spans="1:14" s="202" customFormat="1" ht="15">
      <c r="A227" s="274">
        <v>26</v>
      </c>
      <c r="B227" s="279" t="s">
        <v>282</v>
      </c>
      <c r="C227" s="316" t="s">
        <v>283</v>
      </c>
      <c r="D227" s="272">
        <v>1</v>
      </c>
      <c r="E227" s="273"/>
      <c r="F227" s="272"/>
      <c r="G227" s="272"/>
      <c r="H227" s="272"/>
      <c r="I227" s="272"/>
      <c r="J227" s="273"/>
      <c r="K227" s="272"/>
      <c r="L227" s="272"/>
      <c r="M227" s="272"/>
      <c r="N227" s="428"/>
    </row>
    <row r="228" spans="1:14" s="202" customFormat="1" ht="15">
      <c r="A228" s="275"/>
      <c r="B228" s="280"/>
      <c r="C228" s="317" t="s">
        <v>284</v>
      </c>
      <c r="D228" s="272"/>
      <c r="E228" s="273"/>
      <c r="F228" s="272"/>
      <c r="G228" s="272"/>
      <c r="H228" s="272"/>
      <c r="I228" s="272"/>
      <c r="J228" s="273"/>
      <c r="K228" s="272"/>
      <c r="L228" s="272"/>
      <c r="M228" s="272"/>
      <c r="N228" s="428"/>
    </row>
    <row r="229" spans="1:14" s="202" customFormat="1" ht="15">
      <c r="A229" s="279"/>
      <c r="B229" s="279" t="s">
        <v>850</v>
      </c>
      <c r="C229" s="319" t="s">
        <v>851</v>
      </c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428"/>
    </row>
    <row r="230" spans="1:14" s="202" customFormat="1" ht="15">
      <c r="A230" s="201"/>
      <c r="B230" s="201" t="s">
        <v>852</v>
      </c>
      <c r="C230" s="319" t="s">
        <v>853</v>
      </c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428"/>
    </row>
    <row r="231" spans="1:14" s="202" customFormat="1" ht="15">
      <c r="A231" s="201"/>
      <c r="B231" s="201" t="s">
        <v>855</v>
      </c>
      <c r="C231" s="319" t="s">
        <v>854</v>
      </c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428"/>
    </row>
    <row r="232" spans="1:14" s="202" customFormat="1" ht="15">
      <c r="A232" s="201"/>
      <c r="B232" s="201" t="s">
        <v>856</v>
      </c>
      <c r="C232" s="319" t="s">
        <v>857</v>
      </c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428"/>
    </row>
    <row r="233" spans="1:14" s="202" customFormat="1" ht="15">
      <c r="A233" s="201"/>
      <c r="B233" s="201" t="s">
        <v>858</v>
      </c>
      <c r="C233" s="319" t="s">
        <v>859</v>
      </c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428"/>
    </row>
    <row r="234" spans="1:14" s="202" customFormat="1" ht="15">
      <c r="A234" s="201"/>
      <c r="B234" s="201" t="s">
        <v>860</v>
      </c>
      <c r="C234" s="319" t="s">
        <v>861</v>
      </c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428"/>
    </row>
    <row r="235" spans="1:14" s="202" customFormat="1" ht="15">
      <c r="A235" s="201"/>
      <c r="B235" s="201" t="s">
        <v>862</v>
      </c>
      <c r="C235" s="319" t="s">
        <v>863</v>
      </c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428"/>
    </row>
    <row r="236" spans="1:14" s="202" customFormat="1" ht="15">
      <c r="A236" s="280"/>
      <c r="B236" s="280" t="s">
        <v>864</v>
      </c>
      <c r="C236" s="319" t="s">
        <v>865</v>
      </c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428"/>
    </row>
    <row r="237" spans="1:14" s="202" customFormat="1" ht="15">
      <c r="A237" s="274">
        <v>27</v>
      </c>
      <c r="B237" s="279" t="s">
        <v>285</v>
      </c>
      <c r="C237" s="316" t="s">
        <v>286</v>
      </c>
      <c r="D237" s="272">
        <v>2</v>
      </c>
      <c r="E237" s="273"/>
      <c r="F237" s="272"/>
      <c r="G237" s="272"/>
      <c r="H237" s="272"/>
      <c r="I237" s="272"/>
      <c r="J237" s="273"/>
      <c r="K237" s="272"/>
      <c r="L237" s="272"/>
      <c r="M237" s="272"/>
      <c r="N237" s="428"/>
    </row>
    <row r="238" spans="1:14" s="202" customFormat="1" ht="15">
      <c r="A238" s="277"/>
      <c r="B238" s="201"/>
      <c r="C238" s="319" t="s">
        <v>287</v>
      </c>
      <c r="D238" s="272"/>
      <c r="E238" s="273"/>
      <c r="F238" s="272"/>
      <c r="G238" s="272"/>
      <c r="H238" s="272">
        <v>1</v>
      </c>
      <c r="I238" s="272"/>
      <c r="J238" s="273"/>
      <c r="K238" s="272"/>
      <c r="L238" s="272">
        <v>1</v>
      </c>
      <c r="M238" s="272"/>
      <c r="N238" s="428"/>
    </row>
    <row r="239" spans="1:14" s="202" customFormat="1" ht="15">
      <c r="A239" s="278"/>
      <c r="B239" s="201"/>
      <c r="C239" s="319" t="s">
        <v>288</v>
      </c>
      <c r="D239" s="272"/>
      <c r="E239" s="273"/>
      <c r="F239" s="272"/>
      <c r="G239" s="272"/>
      <c r="H239" s="272"/>
      <c r="I239" s="272"/>
      <c r="J239" s="273"/>
      <c r="K239" s="272"/>
      <c r="L239" s="272"/>
      <c r="M239" s="272"/>
      <c r="N239" s="428"/>
    </row>
    <row r="240" spans="1:14" s="202" customFormat="1" ht="15">
      <c r="A240" s="276"/>
      <c r="B240" s="280"/>
      <c r="C240" s="317" t="s">
        <v>289</v>
      </c>
      <c r="D240" s="272"/>
      <c r="E240" s="273"/>
      <c r="F240" s="272"/>
      <c r="G240" s="272"/>
      <c r="H240" s="272"/>
      <c r="I240" s="272"/>
      <c r="J240" s="273"/>
      <c r="K240" s="272"/>
      <c r="L240" s="272"/>
      <c r="M240" s="272"/>
      <c r="N240" s="428"/>
    </row>
    <row r="241" spans="1:14" s="202" customFormat="1" ht="15">
      <c r="A241" s="274">
        <v>28</v>
      </c>
      <c r="B241" s="279" t="s">
        <v>290</v>
      </c>
      <c r="C241" s="316" t="s">
        <v>291</v>
      </c>
      <c r="D241" s="272">
        <v>3</v>
      </c>
      <c r="E241" s="273"/>
      <c r="F241" s="272"/>
      <c r="G241" s="272"/>
      <c r="H241" s="272"/>
      <c r="I241" s="272"/>
      <c r="J241" s="273"/>
      <c r="K241" s="272"/>
      <c r="L241" s="272"/>
      <c r="M241" s="272"/>
      <c r="N241" s="428"/>
    </row>
    <row r="242" spans="1:14" s="202" customFormat="1" ht="15">
      <c r="A242" s="277"/>
      <c r="B242" s="201"/>
      <c r="C242" s="319" t="s">
        <v>292</v>
      </c>
      <c r="D242" s="272"/>
      <c r="E242" s="273"/>
      <c r="F242" s="272"/>
      <c r="G242" s="272"/>
      <c r="H242" s="272">
        <v>1</v>
      </c>
      <c r="I242" s="272"/>
      <c r="J242" s="273"/>
      <c r="K242" s="272"/>
      <c r="L242" s="272"/>
      <c r="M242" s="272"/>
      <c r="N242" s="428"/>
    </row>
    <row r="243" spans="1:14" s="202" customFormat="1" ht="15">
      <c r="A243" s="275"/>
      <c r="B243" s="280"/>
      <c r="C243" s="317" t="s">
        <v>293</v>
      </c>
      <c r="D243" s="272"/>
      <c r="E243" s="273"/>
      <c r="F243" s="272"/>
      <c r="G243" s="272"/>
      <c r="H243" s="272"/>
      <c r="I243" s="272"/>
      <c r="J243" s="273"/>
      <c r="K243" s="272"/>
      <c r="L243" s="272"/>
      <c r="M243" s="272"/>
      <c r="N243" s="428"/>
    </row>
    <row r="244" spans="1:14" s="202" customFormat="1" ht="15">
      <c r="A244" s="274">
        <v>29</v>
      </c>
      <c r="B244" s="279" t="s">
        <v>294</v>
      </c>
      <c r="C244" s="316" t="s">
        <v>295</v>
      </c>
      <c r="D244" s="272">
        <v>2</v>
      </c>
      <c r="E244" s="273"/>
      <c r="F244" s="272"/>
      <c r="G244" s="272"/>
      <c r="H244" s="272"/>
      <c r="I244" s="272">
        <v>2</v>
      </c>
      <c r="J244" s="273"/>
      <c r="K244" s="272"/>
      <c r="L244" s="272"/>
      <c r="M244" s="272"/>
      <c r="N244" s="428"/>
    </row>
    <row r="245" spans="1:14" s="202" customFormat="1" ht="15">
      <c r="A245" s="277"/>
      <c r="B245" s="201"/>
      <c r="C245" s="319" t="s">
        <v>296</v>
      </c>
      <c r="D245" s="272"/>
      <c r="E245" s="273"/>
      <c r="F245" s="272"/>
      <c r="G245" s="272"/>
      <c r="H245" s="272"/>
      <c r="I245" s="272"/>
      <c r="J245" s="273"/>
      <c r="K245" s="272">
        <v>2</v>
      </c>
      <c r="L245" s="272">
        <v>2</v>
      </c>
      <c r="M245" s="272"/>
      <c r="N245" s="428"/>
    </row>
    <row r="246" spans="1:14" s="202" customFormat="1" ht="15">
      <c r="A246" s="277"/>
      <c r="B246" s="201"/>
      <c r="C246" s="319" t="s">
        <v>297</v>
      </c>
      <c r="D246" s="272"/>
      <c r="E246" s="273"/>
      <c r="F246" s="272"/>
      <c r="G246" s="272"/>
      <c r="H246" s="272"/>
      <c r="I246" s="272"/>
      <c r="J246" s="273"/>
      <c r="K246" s="272"/>
      <c r="L246" s="272"/>
      <c r="M246" s="272"/>
      <c r="N246" s="428"/>
    </row>
    <row r="247" spans="1:14" s="202" customFormat="1" ht="15">
      <c r="A247" s="275"/>
      <c r="B247" s="280"/>
      <c r="C247" s="317" t="s">
        <v>298</v>
      </c>
      <c r="D247" s="272"/>
      <c r="E247" s="273"/>
      <c r="F247" s="272"/>
      <c r="G247" s="272"/>
      <c r="H247" s="272"/>
      <c r="I247" s="272"/>
      <c r="J247" s="273"/>
      <c r="K247" s="272"/>
      <c r="L247" s="272"/>
      <c r="M247" s="272">
        <v>1</v>
      </c>
      <c r="N247" s="428"/>
    </row>
    <row r="248" spans="1:14" s="202" customFormat="1" ht="15">
      <c r="A248" s="274">
        <v>30</v>
      </c>
      <c r="B248" s="279" t="s">
        <v>299</v>
      </c>
      <c r="C248" s="316" t="s">
        <v>300</v>
      </c>
      <c r="D248" s="272">
        <v>1</v>
      </c>
      <c r="E248" s="273"/>
      <c r="F248" s="272"/>
      <c r="G248" s="272"/>
      <c r="H248" s="272"/>
      <c r="I248" s="272"/>
      <c r="J248" s="273"/>
      <c r="K248" s="272"/>
      <c r="L248" s="272"/>
      <c r="M248" s="272"/>
      <c r="N248" s="428"/>
    </row>
    <row r="249" spans="1:14" s="202" customFormat="1" ht="15">
      <c r="A249" s="277"/>
      <c r="B249" s="201"/>
      <c r="C249" s="319" t="s">
        <v>301</v>
      </c>
      <c r="D249" s="272"/>
      <c r="E249" s="273"/>
      <c r="F249" s="272"/>
      <c r="G249" s="272">
        <v>1</v>
      </c>
      <c r="H249" s="272"/>
      <c r="I249" s="272"/>
      <c r="J249" s="273"/>
      <c r="K249" s="272"/>
      <c r="L249" s="272">
        <v>1</v>
      </c>
      <c r="M249" s="272"/>
      <c r="N249" s="428"/>
    </row>
    <row r="250" spans="1:14" s="202" customFormat="1" ht="15">
      <c r="A250" s="275"/>
      <c r="B250" s="280"/>
      <c r="C250" s="317" t="s">
        <v>302</v>
      </c>
      <c r="D250" s="272"/>
      <c r="E250" s="273"/>
      <c r="F250" s="272"/>
      <c r="G250" s="272"/>
      <c r="H250" s="272"/>
      <c r="I250" s="272"/>
      <c r="J250" s="273"/>
      <c r="K250" s="272"/>
      <c r="L250" s="272"/>
      <c r="M250" s="272"/>
      <c r="N250" s="428"/>
    </row>
    <row r="251" spans="1:14" s="202" customFormat="1" ht="15">
      <c r="A251" s="274">
        <v>31</v>
      </c>
      <c r="B251" s="279" t="s">
        <v>303</v>
      </c>
      <c r="C251" s="316" t="s">
        <v>304</v>
      </c>
      <c r="D251" s="272">
        <v>2</v>
      </c>
      <c r="E251" s="273"/>
      <c r="F251" s="272"/>
      <c r="G251" s="272"/>
      <c r="H251" s="272"/>
      <c r="I251" s="272"/>
      <c r="J251" s="273"/>
      <c r="K251" s="272"/>
      <c r="L251" s="272"/>
      <c r="M251" s="272"/>
      <c r="N251" s="428"/>
    </row>
    <row r="252" spans="1:14" s="202" customFormat="1" ht="15">
      <c r="A252" s="277"/>
      <c r="B252" s="201"/>
      <c r="C252" s="319" t="s">
        <v>305</v>
      </c>
      <c r="D252" s="272"/>
      <c r="E252" s="273"/>
      <c r="F252" s="272">
        <v>1</v>
      </c>
      <c r="G252" s="272"/>
      <c r="H252" s="272"/>
      <c r="I252" s="272"/>
      <c r="J252" s="273"/>
      <c r="K252" s="272"/>
      <c r="L252" s="272">
        <v>1</v>
      </c>
      <c r="M252" s="272"/>
      <c r="N252" s="428"/>
    </row>
    <row r="253" spans="1:14" s="202" customFormat="1" ht="15">
      <c r="A253" s="275"/>
      <c r="B253" s="280"/>
      <c r="C253" s="317" t="s">
        <v>306</v>
      </c>
      <c r="D253" s="272"/>
      <c r="E253" s="273">
        <v>1</v>
      </c>
      <c r="F253" s="272"/>
      <c r="G253" s="272"/>
      <c r="H253" s="272"/>
      <c r="I253" s="272"/>
      <c r="J253" s="273"/>
      <c r="K253" s="272"/>
      <c r="L253" s="272"/>
      <c r="M253" s="272"/>
      <c r="N253" s="428"/>
    </row>
    <row r="254" spans="1:14" s="202" customFormat="1" ht="15">
      <c r="A254" s="277">
        <v>32</v>
      </c>
      <c r="B254" s="201" t="s">
        <v>307</v>
      </c>
      <c r="C254" s="319" t="s">
        <v>308</v>
      </c>
      <c r="D254" s="272">
        <v>3</v>
      </c>
      <c r="E254" s="273"/>
      <c r="F254" s="272"/>
      <c r="G254" s="272"/>
      <c r="H254" s="272"/>
      <c r="I254" s="272"/>
      <c r="J254" s="273"/>
      <c r="K254" s="272"/>
      <c r="L254" s="272"/>
      <c r="M254" s="272"/>
      <c r="N254" s="428"/>
    </row>
    <row r="255" spans="1:14" s="202" customFormat="1" ht="15">
      <c r="A255" s="277"/>
      <c r="B255" s="201"/>
      <c r="C255" s="319" t="s">
        <v>309</v>
      </c>
      <c r="D255" s="272"/>
      <c r="E255" s="273"/>
      <c r="F255" s="272"/>
      <c r="G255" s="272"/>
      <c r="H255" s="272">
        <v>1</v>
      </c>
      <c r="I255" s="272"/>
      <c r="J255" s="273"/>
      <c r="K255" s="272"/>
      <c r="L255" s="272">
        <v>1</v>
      </c>
      <c r="M255" s="272"/>
      <c r="N255" s="428"/>
    </row>
    <row r="256" spans="1:14" s="202" customFormat="1" ht="15">
      <c r="A256" s="275"/>
      <c r="B256" s="280"/>
      <c r="C256" s="317" t="s">
        <v>310</v>
      </c>
      <c r="D256" s="272"/>
      <c r="E256" s="273">
        <v>1</v>
      </c>
      <c r="F256" s="272"/>
      <c r="G256" s="272"/>
      <c r="H256" s="272"/>
      <c r="I256" s="272"/>
      <c r="J256" s="273"/>
      <c r="K256" s="272"/>
      <c r="L256" s="272"/>
      <c r="M256" s="272"/>
      <c r="N256" s="428"/>
    </row>
    <row r="257" spans="1:14" s="202" customFormat="1" ht="15">
      <c r="A257" s="274">
        <v>33</v>
      </c>
      <c r="B257" s="279" t="s">
        <v>311</v>
      </c>
      <c r="C257" s="316" t="s">
        <v>312</v>
      </c>
      <c r="D257" s="272">
        <v>3</v>
      </c>
      <c r="E257" s="273"/>
      <c r="F257" s="272"/>
      <c r="G257" s="272"/>
      <c r="H257" s="272"/>
      <c r="I257" s="272"/>
      <c r="J257" s="273"/>
      <c r="K257" s="272"/>
      <c r="L257" s="272"/>
      <c r="M257" s="272"/>
      <c r="N257" s="428"/>
    </row>
    <row r="258" spans="1:14" s="202" customFormat="1" ht="15">
      <c r="A258" s="275"/>
      <c r="B258" s="280"/>
      <c r="C258" s="317" t="s">
        <v>313</v>
      </c>
      <c r="D258" s="272"/>
      <c r="E258" s="273"/>
      <c r="F258" s="272"/>
      <c r="G258" s="272"/>
      <c r="H258" s="272"/>
      <c r="I258" s="272"/>
      <c r="J258" s="273"/>
      <c r="K258" s="272"/>
      <c r="L258" s="272"/>
      <c r="M258" s="272"/>
      <c r="N258" s="428"/>
    </row>
    <row r="259" spans="1:14" s="202" customFormat="1" ht="15">
      <c r="A259" s="274">
        <v>34</v>
      </c>
      <c r="B259" s="279" t="s">
        <v>314</v>
      </c>
      <c r="C259" s="316" t="s">
        <v>315</v>
      </c>
      <c r="D259" s="272">
        <v>3</v>
      </c>
      <c r="E259" s="273"/>
      <c r="F259" s="272"/>
      <c r="G259" s="272"/>
      <c r="H259" s="272"/>
      <c r="I259" s="272"/>
      <c r="J259" s="273"/>
      <c r="K259" s="272"/>
      <c r="L259" s="272"/>
      <c r="M259" s="272"/>
      <c r="N259" s="428"/>
    </row>
    <row r="260" spans="1:14" s="202" customFormat="1" ht="15">
      <c r="A260" s="277"/>
      <c r="B260" s="201"/>
      <c r="C260" s="319" t="s">
        <v>316</v>
      </c>
      <c r="D260" s="272"/>
      <c r="E260" s="273"/>
      <c r="F260" s="272"/>
      <c r="G260" s="272"/>
      <c r="H260" s="272">
        <v>1</v>
      </c>
      <c r="I260" s="272"/>
      <c r="J260" s="273"/>
      <c r="K260" s="272"/>
      <c r="L260" s="272"/>
      <c r="M260" s="272"/>
      <c r="N260" s="428"/>
    </row>
    <row r="261" spans="1:14" s="202" customFormat="1" ht="15">
      <c r="A261" s="277"/>
      <c r="B261" s="201"/>
      <c r="C261" s="319" t="s">
        <v>317</v>
      </c>
      <c r="D261" s="272"/>
      <c r="E261" s="273"/>
      <c r="F261" s="272"/>
      <c r="G261" s="272"/>
      <c r="H261" s="272"/>
      <c r="I261" s="272"/>
      <c r="J261" s="273"/>
      <c r="K261" s="272"/>
      <c r="L261" s="272"/>
      <c r="M261" s="272"/>
      <c r="N261" s="428"/>
    </row>
    <row r="262" spans="1:14" s="202" customFormat="1" ht="15">
      <c r="A262" s="275"/>
      <c r="B262" s="280"/>
      <c r="C262" s="317" t="s">
        <v>318</v>
      </c>
      <c r="D262" s="272"/>
      <c r="E262" s="273">
        <v>1</v>
      </c>
      <c r="F262" s="272"/>
      <c r="G262" s="272"/>
      <c r="H262" s="272"/>
      <c r="I262" s="272"/>
      <c r="J262" s="273"/>
      <c r="K262" s="272"/>
      <c r="L262" s="272"/>
      <c r="M262" s="272"/>
      <c r="N262" s="428"/>
    </row>
    <row r="263" spans="1:14" s="202" customFormat="1" ht="15">
      <c r="A263" s="274">
        <v>35</v>
      </c>
      <c r="B263" s="279" t="s">
        <v>319</v>
      </c>
      <c r="C263" s="316" t="s">
        <v>320</v>
      </c>
      <c r="D263" s="272">
        <v>2</v>
      </c>
      <c r="E263" s="273"/>
      <c r="F263" s="272"/>
      <c r="G263" s="272"/>
      <c r="H263" s="272"/>
      <c r="I263" s="272"/>
      <c r="J263" s="273"/>
      <c r="K263" s="272"/>
      <c r="L263" s="272"/>
      <c r="M263" s="272"/>
      <c r="N263" s="428"/>
    </row>
    <row r="264" spans="1:14" s="202" customFormat="1" ht="15">
      <c r="A264" s="277"/>
      <c r="B264" s="201"/>
      <c r="C264" s="319" t="s">
        <v>321</v>
      </c>
      <c r="D264" s="272"/>
      <c r="E264" s="273"/>
      <c r="F264" s="272">
        <v>1</v>
      </c>
      <c r="G264" s="272"/>
      <c r="H264" s="272"/>
      <c r="I264" s="272"/>
      <c r="J264" s="273"/>
      <c r="K264" s="272"/>
      <c r="L264" s="272">
        <v>1</v>
      </c>
      <c r="M264" s="272"/>
      <c r="N264" s="428"/>
    </row>
    <row r="265" spans="1:14" s="202" customFormat="1" ht="15">
      <c r="A265" s="277"/>
      <c r="B265" s="201"/>
      <c r="C265" s="319" t="s">
        <v>322</v>
      </c>
      <c r="D265" s="272"/>
      <c r="E265" s="273"/>
      <c r="F265" s="272"/>
      <c r="G265" s="272"/>
      <c r="H265" s="272"/>
      <c r="I265" s="272"/>
      <c r="J265" s="273"/>
      <c r="K265" s="272"/>
      <c r="L265" s="272"/>
      <c r="M265" s="272"/>
      <c r="N265" s="428"/>
    </row>
    <row r="266" spans="1:14" s="202" customFormat="1" ht="15">
      <c r="A266" s="275"/>
      <c r="B266" s="280"/>
      <c r="C266" s="317" t="s">
        <v>323</v>
      </c>
      <c r="D266" s="272"/>
      <c r="E266" s="273">
        <v>1</v>
      </c>
      <c r="F266" s="272"/>
      <c r="G266" s="272"/>
      <c r="H266" s="272"/>
      <c r="I266" s="272"/>
      <c r="J266" s="273"/>
      <c r="K266" s="272"/>
      <c r="L266" s="272"/>
      <c r="M266" s="272"/>
      <c r="N266" s="428"/>
    </row>
    <row r="267" spans="1:14" s="202" customFormat="1" ht="15">
      <c r="A267" s="274">
        <v>36</v>
      </c>
      <c r="B267" s="279" t="s">
        <v>324</v>
      </c>
      <c r="C267" s="316" t="s">
        <v>327</v>
      </c>
      <c r="D267" s="272">
        <v>2</v>
      </c>
      <c r="E267" s="273"/>
      <c r="F267" s="272"/>
      <c r="G267" s="272"/>
      <c r="H267" s="272"/>
      <c r="I267" s="272"/>
      <c r="J267" s="273"/>
      <c r="K267" s="272"/>
      <c r="L267" s="272"/>
      <c r="M267" s="272"/>
      <c r="N267" s="428"/>
    </row>
    <row r="268" spans="1:14" s="202" customFormat="1" ht="15">
      <c r="A268" s="277"/>
      <c r="B268" s="201"/>
      <c r="C268" s="319" t="s">
        <v>325</v>
      </c>
      <c r="D268" s="272"/>
      <c r="E268" s="273"/>
      <c r="F268" s="272"/>
      <c r="G268" s="272"/>
      <c r="H268" s="272"/>
      <c r="I268" s="272"/>
      <c r="J268" s="273"/>
      <c r="K268" s="272"/>
      <c r="L268" s="272"/>
      <c r="M268" s="272"/>
      <c r="N268" s="428"/>
    </row>
    <row r="269" spans="1:14" s="202" customFormat="1" ht="15">
      <c r="A269" s="275"/>
      <c r="B269" s="280"/>
      <c r="C269" s="317" t="s">
        <v>326</v>
      </c>
      <c r="D269" s="272"/>
      <c r="E269" s="273"/>
      <c r="F269" s="272"/>
      <c r="G269" s="272"/>
      <c r="H269" s="272"/>
      <c r="I269" s="272"/>
      <c r="J269" s="273"/>
      <c r="K269" s="272"/>
      <c r="L269" s="272"/>
      <c r="M269" s="272"/>
      <c r="N269" s="428"/>
    </row>
    <row r="270" spans="1:14" s="202" customFormat="1" ht="15">
      <c r="A270" s="274">
        <v>37</v>
      </c>
      <c r="B270" s="279" t="s">
        <v>328</v>
      </c>
      <c r="C270" s="316" t="s">
        <v>329</v>
      </c>
      <c r="D270" s="272">
        <v>2</v>
      </c>
      <c r="E270" s="273"/>
      <c r="F270" s="272"/>
      <c r="G270" s="272"/>
      <c r="H270" s="272"/>
      <c r="I270" s="272"/>
      <c r="J270" s="273"/>
      <c r="K270" s="272"/>
      <c r="L270" s="272"/>
      <c r="M270" s="272"/>
      <c r="N270" s="428"/>
    </row>
    <row r="271" spans="1:14" s="202" customFormat="1" ht="15">
      <c r="A271" s="277"/>
      <c r="B271" s="201"/>
      <c r="C271" s="319" t="s">
        <v>331</v>
      </c>
      <c r="D271" s="272"/>
      <c r="E271" s="273"/>
      <c r="F271" s="272"/>
      <c r="G271" s="272"/>
      <c r="H271" s="272">
        <v>1</v>
      </c>
      <c r="I271" s="272"/>
      <c r="J271" s="273"/>
      <c r="K271" s="272"/>
      <c r="L271" s="272">
        <v>1</v>
      </c>
      <c r="M271" s="272"/>
      <c r="N271" s="428"/>
    </row>
    <row r="272" spans="1:14" s="202" customFormat="1" ht="15">
      <c r="A272" s="277"/>
      <c r="B272" s="201"/>
      <c r="C272" s="319" t="s">
        <v>330</v>
      </c>
      <c r="D272" s="272"/>
      <c r="E272" s="273"/>
      <c r="F272" s="272"/>
      <c r="G272" s="272"/>
      <c r="H272" s="272"/>
      <c r="I272" s="272"/>
      <c r="J272" s="273"/>
      <c r="K272" s="272"/>
      <c r="L272" s="272"/>
      <c r="M272" s="272"/>
      <c r="N272" s="428"/>
    </row>
    <row r="273" spans="1:14" s="202" customFormat="1" ht="15">
      <c r="A273" s="275"/>
      <c r="B273" s="280"/>
      <c r="C273" s="317" t="s">
        <v>332</v>
      </c>
      <c r="D273" s="272"/>
      <c r="E273" s="273">
        <v>1</v>
      </c>
      <c r="F273" s="272"/>
      <c r="G273" s="272"/>
      <c r="H273" s="272"/>
      <c r="I273" s="272"/>
      <c r="J273" s="273"/>
      <c r="K273" s="272"/>
      <c r="L273" s="272"/>
      <c r="M273" s="272"/>
      <c r="N273" s="428"/>
    </row>
    <row r="274" spans="1:14" s="202" customFormat="1" ht="15">
      <c r="A274" s="274">
        <v>38</v>
      </c>
      <c r="B274" s="279" t="s">
        <v>333</v>
      </c>
      <c r="C274" s="316" t="s">
        <v>334</v>
      </c>
      <c r="D274" s="272">
        <v>2</v>
      </c>
      <c r="E274" s="273"/>
      <c r="F274" s="272"/>
      <c r="G274" s="272"/>
      <c r="H274" s="272"/>
      <c r="I274" s="272"/>
      <c r="J274" s="273"/>
      <c r="K274" s="272"/>
      <c r="L274" s="272"/>
      <c r="M274" s="272"/>
      <c r="N274" s="428"/>
    </row>
    <row r="275" spans="1:14" s="202" customFormat="1" ht="15">
      <c r="A275" s="277"/>
      <c r="B275" s="201"/>
      <c r="C275" s="318" t="s">
        <v>335</v>
      </c>
      <c r="D275" s="272"/>
      <c r="E275" s="273"/>
      <c r="F275" s="272">
        <v>1</v>
      </c>
      <c r="G275" s="272"/>
      <c r="H275" s="272"/>
      <c r="I275" s="272"/>
      <c r="J275" s="273"/>
      <c r="K275" s="272"/>
      <c r="L275" s="272">
        <v>1</v>
      </c>
      <c r="M275" s="272"/>
      <c r="N275" s="428"/>
    </row>
    <row r="276" spans="1:14" s="202" customFormat="1" ht="15">
      <c r="A276" s="277"/>
      <c r="B276" s="201"/>
      <c r="C276" s="318" t="s">
        <v>651</v>
      </c>
      <c r="D276" s="272"/>
      <c r="E276" s="273"/>
      <c r="F276" s="272"/>
      <c r="G276" s="272"/>
      <c r="H276" s="272"/>
      <c r="I276" s="272"/>
      <c r="J276" s="273"/>
      <c r="K276" s="272"/>
      <c r="L276" s="272"/>
      <c r="M276" s="272"/>
      <c r="N276" s="428"/>
    </row>
    <row r="277" spans="1:14" s="202" customFormat="1" ht="15">
      <c r="A277" s="275"/>
      <c r="B277" s="280"/>
      <c r="C277" s="317" t="s">
        <v>336</v>
      </c>
      <c r="D277" s="272"/>
      <c r="E277" s="273"/>
      <c r="F277" s="272"/>
      <c r="G277" s="272"/>
      <c r="H277" s="272"/>
      <c r="I277" s="272"/>
      <c r="J277" s="273"/>
      <c r="K277" s="272"/>
      <c r="L277" s="272"/>
      <c r="M277" s="272"/>
      <c r="N277" s="428"/>
    </row>
    <row r="278" spans="1:14" s="202" customFormat="1" ht="15">
      <c r="A278" s="274">
        <v>39</v>
      </c>
      <c r="B278" s="279" t="s">
        <v>337</v>
      </c>
      <c r="C278" s="316" t="s">
        <v>338</v>
      </c>
      <c r="D278" s="272">
        <v>2</v>
      </c>
      <c r="E278" s="273"/>
      <c r="F278" s="272"/>
      <c r="G278" s="272"/>
      <c r="H278" s="272"/>
      <c r="I278" s="272"/>
      <c r="J278" s="273"/>
      <c r="K278" s="272"/>
      <c r="L278" s="272"/>
      <c r="M278" s="272"/>
      <c r="N278" s="428"/>
    </row>
    <row r="279" spans="1:14" s="202" customFormat="1" ht="15">
      <c r="A279" s="277"/>
      <c r="B279" s="201"/>
      <c r="C279" s="319" t="s">
        <v>339</v>
      </c>
      <c r="D279" s="272"/>
      <c r="E279" s="273"/>
      <c r="F279" s="272">
        <v>1</v>
      </c>
      <c r="G279" s="272"/>
      <c r="H279" s="272"/>
      <c r="I279" s="272"/>
      <c r="J279" s="273"/>
      <c r="K279" s="272"/>
      <c r="L279" s="272">
        <v>1</v>
      </c>
      <c r="M279" s="272"/>
      <c r="N279" s="428"/>
    </row>
    <row r="280" spans="1:14" s="202" customFormat="1" ht="15">
      <c r="A280" s="277"/>
      <c r="B280" s="201"/>
      <c r="C280" s="319" t="s">
        <v>340</v>
      </c>
      <c r="D280" s="272"/>
      <c r="E280" s="273"/>
      <c r="F280" s="272"/>
      <c r="G280" s="272"/>
      <c r="H280" s="272"/>
      <c r="I280" s="272"/>
      <c r="J280" s="273"/>
      <c r="K280" s="272"/>
      <c r="L280" s="272"/>
      <c r="M280" s="272"/>
      <c r="N280" s="428"/>
    </row>
    <row r="281" spans="1:14" s="202" customFormat="1" ht="15">
      <c r="A281" s="277"/>
      <c r="B281" s="201"/>
      <c r="C281" s="319" t="s">
        <v>341</v>
      </c>
      <c r="D281" s="272"/>
      <c r="E281" s="273"/>
      <c r="F281" s="272"/>
      <c r="G281" s="272"/>
      <c r="H281" s="272"/>
      <c r="I281" s="272"/>
      <c r="J281" s="273"/>
      <c r="K281" s="272"/>
      <c r="L281" s="272"/>
      <c r="M281" s="272"/>
      <c r="N281" s="428"/>
    </row>
    <row r="282" spans="1:14" s="202" customFormat="1" ht="15">
      <c r="A282" s="275"/>
      <c r="B282" s="280"/>
      <c r="C282" s="317" t="s">
        <v>342</v>
      </c>
      <c r="D282" s="272"/>
      <c r="E282" s="273"/>
      <c r="F282" s="272"/>
      <c r="G282" s="272"/>
      <c r="H282" s="272"/>
      <c r="I282" s="272"/>
      <c r="J282" s="273"/>
      <c r="K282" s="272"/>
      <c r="L282" s="272"/>
      <c r="M282" s="272"/>
      <c r="N282" s="428"/>
    </row>
    <row r="283" spans="1:14" s="202" customFormat="1" ht="15">
      <c r="A283" s="274">
        <v>40</v>
      </c>
      <c r="B283" s="279" t="s">
        <v>343</v>
      </c>
      <c r="C283" s="316" t="s">
        <v>344</v>
      </c>
      <c r="D283" s="272">
        <v>3</v>
      </c>
      <c r="E283" s="273"/>
      <c r="F283" s="272"/>
      <c r="G283" s="272"/>
      <c r="H283" s="272"/>
      <c r="I283" s="272"/>
      <c r="J283" s="273"/>
      <c r="K283" s="272"/>
      <c r="L283" s="272"/>
      <c r="M283" s="272"/>
      <c r="N283" s="428"/>
    </row>
    <row r="284" spans="1:14" s="202" customFormat="1" ht="15">
      <c r="A284" s="277"/>
      <c r="B284" s="201"/>
      <c r="C284" s="319" t="s">
        <v>345</v>
      </c>
      <c r="D284" s="272"/>
      <c r="E284" s="273"/>
      <c r="F284" s="272">
        <v>1</v>
      </c>
      <c r="G284" s="272"/>
      <c r="H284" s="272"/>
      <c r="I284" s="272"/>
      <c r="J284" s="273"/>
      <c r="K284" s="272"/>
      <c r="L284" s="272">
        <v>1</v>
      </c>
      <c r="M284" s="272"/>
      <c r="N284" s="428"/>
    </row>
    <row r="285" spans="1:14" s="202" customFormat="1" ht="15">
      <c r="A285" s="277"/>
      <c r="B285" s="201"/>
      <c r="C285" s="319" t="s">
        <v>346</v>
      </c>
      <c r="D285" s="272"/>
      <c r="E285" s="273"/>
      <c r="F285" s="272"/>
      <c r="G285" s="272"/>
      <c r="H285" s="272"/>
      <c r="I285" s="272"/>
      <c r="J285" s="273"/>
      <c r="K285" s="272"/>
      <c r="L285" s="272"/>
      <c r="M285" s="272"/>
      <c r="N285" s="428"/>
    </row>
    <row r="286" spans="1:14" s="202" customFormat="1" ht="15">
      <c r="A286" s="275"/>
      <c r="B286" s="280"/>
      <c r="C286" s="317" t="s">
        <v>347</v>
      </c>
      <c r="D286" s="272"/>
      <c r="E286" s="273">
        <v>1</v>
      </c>
      <c r="F286" s="272"/>
      <c r="G286" s="272"/>
      <c r="H286" s="272"/>
      <c r="I286" s="272"/>
      <c r="J286" s="273"/>
      <c r="K286" s="272"/>
      <c r="L286" s="272"/>
      <c r="M286" s="272"/>
      <c r="N286" s="428"/>
    </row>
    <row r="287" spans="1:14" s="202" customFormat="1" ht="15">
      <c r="A287" s="274">
        <v>41</v>
      </c>
      <c r="B287" s="279" t="s">
        <v>348</v>
      </c>
      <c r="C287" s="316" t="s">
        <v>349</v>
      </c>
      <c r="D287" s="272">
        <v>2</v>
      </c>
      <c r="E287" s="273"/>
      <c r="F287" s="272"/>
      <c r="G287" s="272"/>
      <c r="H287" s="272"/>
      <c r="I287" s="272"/>
      <c r="J287" s="273"/>
      <c r="K287" s="272"/>
      <c r="L287" s="272"/>
      <c r="M287" s="272"/>
      <c r="N287" s="428"/>
    </row>
    <row r="288" spans="1:14" s="202" customFormat="1" ht="15">
      <c r="A288" s="275"/>
      <c r="B288" s="280"/>
      <c r="C288" s="317" t="s">
        <v>350</v>
      </c>
      <c r="D288" s="272"/>
      <c r="E288" s="273"/>
      <c r="F288" s="272"/>
      <c r="G288" s="272"/>
      <c r="H288" s="272"/>
      <c r="I288" s="272"/>
      <c r="J288" s="273"/>
      <c r="K288" s="272"/>
      <c r="L288" s="272"/>
      <c r="M288" s="272"/>
      <c r="N288" s="428"/>
    </row>
    <row r="289" spans="1:14" s="202" customFormat="1" ht="15">
      <c r="A289" s="274">
        <v>42</v>
      </c>
      <c r="B289" s="279" t="s">
        <v>351</v>
      </c>
      <c r="C289" s="316" t="s">
        <v>352</v>
      </c>
      <c r="D289" s="272">
        <v>1</v>
      </c>
      <c r="E289" s="273"/>
      <c r="F289" s="272"/>
      <c r="G289" s="272"/>
      <c r="H289" s="272"/>
      <c r="I289" s="272"/>
      <c r="J289" s="273"/>
      <c r="K289" s="272"/>
      <c r="L289" s="272"/>
      <c r="M289" s="272"/>
      <c r="N289" s="428"/>
    </row>
    <row r="290" spans="1:14" s="202" customFormat="1" ht="15">
      <c r="A290" s="278"/>
      <c r="B290" s="201"/>
      <c r="C290" s="319" t="s">
        <v>353</v>
      </c>
      <c r="D290" s="272"/>
      <c r="E290" s="273">
        <v>1</v>
      </c>
      <c r="F290" s="272"/>
      <c r="G290" s="272"/>
      <c r="H290" s="272"/>
      <c r="I290" s="272"/>
      <c r="J290" s="273"/>
      <c r="K290" s="272"/>
      <c r="L290" s="272"/>
      <c r="M290" s="272"/>
      <c r="N290" s="428"/>
    </row>
    <row r="291" spans="1:14" s="267" customFormat="1" ht="15">
      <c r="A291" s="264"/>
      <c r="B291" s="345"/>
      <c r="C291" s="323" t="s">
        <v>354</v>
      </c>
      <c r="D291" s="265"/>
      <c r="E291" s="266"/>
      <c r="F291" s="265"/>
      <c r="G291" s="265"/>
      <c r="H291" s="265"/>
      <c r="I291" s="265"/>
      <c r="J291" s="266"/>
      <c r="K291" s="265"/>
      <c r="L291" s="265"/>
      <c r="M291" s="265"/>
      <c r="N291" s="348"/>
    </row>
    <row r="292" spans="1:14" s="267" customFormat="1" ht="15">
      <c r="A292" s="268">
        <v>1</v>
      </c>
      <c r="B292" s="346" t="s">
        <v>253</v>
      </c>
      <c r="C292" s="324" t="s">
        <v>355</v>
      </c>
      <c r="D292" s="265">
        <v>2</v>
      </c>
      <c r="E292" s="266">
        <v>1</v>
      </c>
      <c r="F292" s="265"/>
      <c r="G292" s="265"/>
      <c r="H292" s="265"/>
      <c r="I292" s="265"/>
      <c r="J292" s="266"/>
      <c r="K292" s="265"/>
      <c r="L292" s="265"/>
      <c r="M292" s="265"/>
      <c r="N292" s="348"/>
    </row>
    <row r="293" spans="1:14" s="267" customFormat="1" ht="15">
      <c r="A293" s="269"/>
      <c r="B293" s="347"/>
      <c r="C293" s="325" t="s">
        <v>175</v>
      </c>
      <c r="D293" s="265"/>
      <c r="E293" s="266"/>
      <c r="F293" s="265"/>
      <c r="G293" s="265"/>
      <c r="H293" s="265"/>
      <c r="I293" s="265"/>
      <c r="J293" s="266"/>
      <c r="K293" s="265"/>
      <c r="L293" s="265"/>
      <c r="M293" s="265"/>
      <c r="N293" s="348"/>
    </row>
    <row r="294" spans="1:14" s="267" customFormat="1" ht="15">
      <c r="A294" s="268">
        <v>2</v>
      </c>
      <c r="B294" s="346" t="s">
        <v>356</v>
      </c>
      <c r="C294" s="324" t="s">
        <v>357</v>
      </c>
      <c r="D294" s="265">
        <v>3</v>
      </c>
      <c r="E294" s="266"/>
      <c r="F294" s="265"/>
      <c r="G294" s="265"/>
      <c r="H294" s="265"/>
      <c r="I294" s="265">
        <v>1</v>
      </c>
      <c r="J294" s="266"/>
      <c r="K294" s="265"/>
      <c r="L294" s="265"/>
      <c r="M294" s="265"/>
      <c r="N294" s="348"/>
    </row>
    <row r="295" spans="1:14" s="267" customFormat="1" ht="15">
      <c r="A295" s="270"/>
      <c r="B295" s="175"/>
      <c r="C295" s="326" t="s">
        <v>359</v>
      </c>
      <c r="D295" s="265"/>
      <c r="E295" s="266"/>
      <c r="F295" s="265"/>
      <c r="G295" s="265"/>
      <c r="H295" s="265"/>
      <c r="I295" s="265"/>
      <c r="J295" s="266"/>
      <c r="K295" s="265"/>
      <c r="L295" s="265"/>
      <c r="M295" s="265"/>
      <c r="N295" s="348"/>
    </row>
    <row r="296" spans="1:14" s="267" customFormat="1" ht="15">
      <c r="A296" s="270"/>
      <c r="B296" s="175"/>
      <c r="C296" s="326" t="s">
        <v>360</v>
      </c>
      <c r="D296" s="265"/>
      <c r="E296" s="266"/>
      <c r="F296" s="265"/>
      <c r="G296" s="265"/>
      <c r="H296" s="265"/>
      <c r="I296" s="265"/>
      <c r="J296" s="266"/>
      <c r="K296" s="265"/>
      <c r="L296" s="265"/>
      <c r="M296" s="265"/>
      <c r="N296" s="348"/>
    </row>
    <row r="297" spans="1:14" s="267" customFormat="1" ht="15">
      <c r="A297" s="270"/>
      <c r="B297" s="175"/>
      <c r="C297" s="326" t="s">
        <v>358</v>
      </c>
      <c r="D297" s="265"/>
      <c r="E297" s="266"/>
      <c r="F297" s="265"/>
      <c r="G297" s="265"/>
      <c r="H297" s="265"/>
      <c r="I297" s="265"/>
      <c r="J297" s="266"/>
      <c r="K297" s="265"/>
      <c r="L297" s="265"/>
      <c r="M297" s="265"/>
      <c r="N297" s="348"/>
    </row>
    <row r="298" spans="1:14" s="267" customFormat="1" ht="15">
      <c r="A298" s="269"/>
      <c r="B298" s="347"/>
      <c r="C298" s="325" t="s">
        <v>361</v>
      </c>
      <c r="D298" s="265"/>
      <c r="E298" s="266"/>
      <c r="F298" s="265"/>
      <c r="G298" s="265"/>
      <c r="H298" s="265"/>
      <c r="I298" s="265"/>
      <c r="J298" s="266"/>
      <c r="K298" s="265"/>
      <c r="L298" s="265"/>
      <c r="M298" s="265"/>
      <c r="N298" s="348"/>
    </row>
    <row r="299" spans="1:14" s="267" customFormat="1" ht="15">
      <c r="A299" s="268">
        <v>3</v>
      </c>
      <c r="B299" s="346" t="s">
        <v>362</v>
      </c>
      <c r="C299" s="324" t="s">
        <v>363</v>
      </c>
      <c r="D299" s="265">
        <v>5</v>
      </c>
      <c r="E299" s="266"/>
      <c r="F299" s="265"/>
      <c r="G299" s="265"/>
      <c r="H299" s="265">
        <v>1</v>
      </c>
      <c r="I299" s="265"/>
      <c r="J299" s="266"/>
      <c r="K299" s="265"/>
      <c r="L299" s="265"/>
      <c r="M299" s="265"/>
      <c r="N299" s="348"/>
    </row>
    <row r="300" spans="1:14" s="267" customFormat="1" ht="15">
      <c r="A300" s="270"/>
      <c r="B300" s="175"/>
      <c r="C300" s="326" t="s">
        <v>364</v>
      </c>
      <c r="D300" s="265"/>
      <c r="E300" s="266"/>
      <c r="F300" s="265"/>
      <c r="G300" s="265"/>
      <c r="H300" s="265"/>
      <c r="I300" s="265"/>
      <c r="J300" s="266"/>
      <c r="K300" s="265"/>
      <c r="L300" s="265"/>
      <c r="M300" s="265"/>
      <c r="N300" s="348"/>
    </row>
    <row r="301" spans="1:14" s="267" customFormat="1" ht="15">
      <c r="A301" s="270"/>
      <c r="B301" s="175"/>
      <c r="C301" s="326" t="s">
        <v>365</v>
      </c>
      <c r="D301" s="265"/>
      <c r="E301" s="266"/>
      <c r="F301" s="265"/>
      <c r="G301" s="265"/>
      <c r="H301" s="265"/>
      <c r="I301" s="265"/>
      <c r="J301" s="266"/>
      <c r="K301" s="265"/>
      <c r="L301" s="265"/>
      <c r="M301" s="265"/>
      <c r="N301" s="348"/>
    </row>
    <row r="302" spans="1:14" s="267" customFormat="1" ht="15">
      <c r="A302" s="270"/>
      <c r="B302" s="175"/>
      <c r="C302" s="326" t="s">
        <v>366</v>
      </c>
      <c r="D302" s="265"/>
      <c r="E302" s="266"/>
      <c r="F302" s="265"/>
      <c r="G302" s="265"/>
      <c r="H302" s="265"/>
      <c r="I302" s="265"/>
      <c r="J302" s="266"/>
      <c r="K302" s="265"/>
      <c r="L302" s="265"/>
      <c r="M302" s="265"/>
      <c r="N302" s="348"/>
    </row>
    <row r="303" spans="1:14" s="267" customFormat="1" ht="15">
      <c r="A303" s="269"/>
      <c r="B303" s="347"/>
      <c r="C303" s="325" t="s">
        <v>367</v>
      </c>
      <c r="D303" s="265"/>
      <c r="E303" s="266"/>
      <c r="F303" s="265"/>
      <c r="G303" s="265"/>
      <c r="H303" s="265"/>
      <c r="I303" s="265"/>
      <c r="J303" s="266"/>
      <c r="K303" s="265"/>
      <c r="L303" s="265"/>
      <c r="M303" s="265"/>
      <c r="N303" s="348"/>
    </row>
    <row r="304" spans="1:14" s="267" customFormat="1" ht="15">
      <c r="A304" s="268">
        <v>4</v>
      </c>
      <c r="B304" s="346" t="s">
        <v>63</v>
      </c>
      <c r="C304" s="324" t="s">
        <v>368</v>
      </c>
      <c r="D304" s="265">
        <v>2</v>
      </c>
      <c r="E304" s="266">
        <v>1</v>
      </c>
      <c r="F304" s="265"/>
      <c r="G304" s="265"/>
      <c r="H304" s="265"/>
      <c r="I304" s="265"/>
      <c r="J304" s="266"/>
      <c r="K304" s="265"/>
      <c r="L304" s="265"/>
      <c r="M304" s="265"/>
      <c r="N304" s="348"/>
    </row>
    <row r="305" spans="1:14" s="267" customFormat="1" ht="15">
      <c r="A305" s="269"/>
      <c r="B305" s="347"/>
      <c r="C305" s="325" t="s">
        <v>369</v>
      </c>
      <c r="D305" s="265"/>
      <c r="E305" s="266"/>
      <c r="F305" s="265"/>
      <c r="G305" s="265"/>
      <c r="H305" s="265"/>
      <c r="I305" s="265"/>
      <c r="J305" s="266"/>
      <c r="K305" s="265"/>
      <c r="L305" s="265"/>
      <c r="M305" s="265"/>
      <c r="N305" s="348"/>
    </row>
    <row r="306" spans="1:14" s="267" customFormat="1" ht="15">
      <c r="A306" s="268">
        <v>5</v>
      </c>
      <c r="B306" s="346" t="s">
        <v>64</v>
      </c>
      <c r="C306" s="324" t="s">
        <v>370</v>
      </c>
      <c r="D306" s="265">
        <v>2</v>
      </c>
      <c r="E306" s="266"/>
      <c r="F306" s="265"/>
      <c r="G306" s="265"/>
      <c r="H306" s="265">
        <v>1</v>
      </c>
      <c r="I306" s="265">
        <v>1</v>
      </c>
      <c r="J306" s="266"/>
      <c r="K306" s="265"/>
      <c r="L306" s="265"/>
      <c r="M306" s="265"/>
      <c r="N306" s="348"/>
    </row>
    <row r="307" spans="1:14" s="267" customFormat="1" ht="15">
      <c r="A307" s="270"/>
      <c r="B307" s="175"/>
      <c r="C307" s="326" t="s">
        <v>371</v>
      </c>
      <c r="D307" s="265"/>
      <c r="E307" s="266"/>
      <c r="F307" s="265"/>
      <c r="G307" s="265"/>
      <c r="H307" s="265"/>
      <c r="I307" s="265"/>
      <c r="J307" s="266"/>
      <c r="K307" s="265"/>
      <c r="L307" s="265"/>
      <c r="M307" s="265"/>
      <c r="N307" s="348"/>
    </row>
    <row r="308" spans="1:14" s="267" customFormat="1" ht="15">
      <c r="A308" s="270"/>
      <c r="B308" s="175"/>
      <c r="C308" s="326" t="s">
        <v>372</v>
      </c>
      <c r="D308" s="265"/>
      <c r="E308" s="266"/>
      <c r="F308" s="265"/>
      <c r="G308" s="265"/>
      <c r="H308" s="265"/>
      <c r="I308" s="265"/>
      <c r="J308" s="266"/>
      <c r="K308" s="265"/>
      <c r="L308" s="265"/>
      <c r="M308" s="265"/>
      <c r="N308" s="348"/>
    </row>
    <row r="309" spans="1:14" s="267" customFormat="1" ht="15">
      <c r="A309" s="270"/>
      <c r="B309" s="175"/>
      <c r="C309" s="326" t="s">
        <v>373</v>
      </c>
      <c r="D309" s="265"/>
      <c r="E309" s="266"/>
      <c r="F309" s="265"/>
      <c r="G309" s="265"/>
      <c r="H309" s="265"/>
      <c r="I309" s="265"/>
      <c r="J309" s="266"/>
      <c r="K309" s="265"/>
      <c r="L309" s="265"/>
      <c r="M309" s="265"/>
      <c r="N309" s="348"/>
    </row>
    <row r="310" spans="1:14" s="267" customFormat="1" ht="15">
      <c r="A310" s="269"/>
      <c r="B310" s="347"/>
      <c r="C310" s="325" t="s">
        <v>374</v>
      </c>
      <c r="D310" s="265"/>
      <c r="E310" s="266"/>
      <c r="F310" s="265"/>
      <c r="G310" s="265"/>
      <c r="H310" s="265"/>
      <c r="I310" s="265"/>
      <c r="J310" s="266"/>
      <c r="K310" s="265"/>
      <c r="L310" s="265"/>
      <c r="M310" s="265"/>
      <c r="N310" s="348"/>
    </row>
    <row r="311" spans="1:14" s="267" customFormat="1" ht="15">
      <c r="A311" s="268">
        <v>6</v>
      </c>
      <c r="B311" s="346" t="s">
        <v>65</v>
      </c>
      <c r="C311" s="324" t="s">
        <v>375</v>
      </c>
      <c r="D311" s="265">
        <v>4</v>
      </c>
      <c r="E311" s="266"/>
      <c r="F311" s="265"/>
      <c r="G311" s="265"/>
      <c r="H311" s="265"/>
      <c r="I311" s="265">
        <v>1</v>
      </c>
      <c r="J311" s="266"/>
      <c r="K311" s="265"/>
      <c r="L311" s="265"/>
      <c r="M311" s="265"/>
      <c r="N311" s="348"/>
    </row>
    <row r="312" spans="1:14" s="267" customFormat="1" ht="15">
      <c r="A312" s="270"/>
      <c r="B312" s="175"/>
      <c r="C312" s="326" t="s">
        <v>377</v>
      </c>
      <c r="D312" s="265"/>
      <c r="E312" s="266"/>
      <c r="F312" s="265"/>
      <c r="G312" s="265"/>
      <c r="H312" s="265"/>
      <c r="I312" s="265"/>
      <c r="J312" s="266"/>
      <c r="K312" s="265"/>
      <c r="L312" s="265"/>
      <c r="M312" s="265"/>
      <c r="N312" s="348"/>
    </row>
    <row r="313" spans="1:14" s="267" customFormat="1" ht="15">
      <c r="A313" s="270"/>
      <c r="B313" s="175"/>
      <c r="C313" s="326" t="s">
        <v>378</v>
      </c>
      <c r="D313" s="265"/>
      <c r="E313" s="266"/>
      <c r="F313" s="265"/>
      <c r="G313" s="265"/>
      <c r="H313" s="265"/>
      <c r="I313" s="265"/>
      <c r="J313" s="266"/>
      <c r="K313" s="265"/>
      <c r="L313" s="265"/>
      <c r="M313" s="265"/>
      <c r="N313" s="348"/>
    </row>
    <row r="314" spans="1:14" s="267" customFormat="1" ht="15">
      <c r="A314" s="270"/>
      <c r="B314" s="175"/>
      <c r="C314" s="326" t="s">
        <v>376</v>
      </c>
      <c r="D314" s="265"/>
      <c r="E314" s="266"/>
      <c r="F314" s="265"/>
      <c r="G314" s="265"/>
      <c r="H314" s="265"/>
      <c r="I314" s="265"/>
      <c r="J314" s="266"/>
      <c r="K314" s="265"/>
      <c r="L314" s="265"/>
      <c r="M314" s="265"/>
      <c r="N314" s="348"/>
    </row>
    <row r="315" spans="1:14" s="267" customFormat="1" ht="15">
      <c r="A315" s="270"/>
      <c r="B315" s="175"/>
      <c r="C315" s="326" t="s">
        <v>379</v>
      </c>
      <c r="D315" s="265"/>
      <c r="E315" s="266"/>
      <c r="F315" s="265"/>
      <c r="G315" s="265"/>
      <c r="H315" s="265"/>
      <c r="I315" s="265"/>
      <c r="J315" s="266"/>
      <c r="K315" s="265"/>
      <c r="L315" s="265"/>
      <c r="M315" s="265"/>
      <c r="N315" s="348"/>
    </row>
    <row r="316" spans="1:14" s="267" customFormat="1" ht="15">
      <c r="A316" s="269"/>
      <c r="B316" s="347"/>
      <c r="C316" s="325" t="s">
        <v>380</v>
      </c>
      <c r="D316" s="265"/>
      <c r="E316" s="266"/>
      <c r="F316" s="265"/>
      <c r="G316" s="265"/>
      <c r="H316" s="265"/>
      <c r="I316" s="265"/>
      <c r="J316" s="266"/>
      <c r="K316" s="265"/>
      <c r="L316" s="265"/>
      <c r="M316" s="265"/>
      <c r="N316" s="348"/>
    </row>
    <row r="317" spans="1:14" s="267" customFormat="1" ht="15">
      <c r="A317" s="268">
        <v>7</v>
      </c>
      <c r="B317" s="346" t="s">
        <v>381</v>
      </c>
      <c r="C317" s="324" t="s">
        <v>382</v>
      </c>
      <c r="D317" s="265">
        <v>3</v>
      </c>
      <c r="E317" s="266">
        <v>1</v>
      </c>
      <c r="F317" s="265"/>
      <c r="G317" s="265"/>
      <c r="H317" s="265"/>
      <c r="I317" s="265"/>
      <c r="J317" s="266"/>
      <c r="K317" s="265"/>
      <c r="L317" s="265"/>
      <c r="M317" s="265"/>
      <c r="N317" s="348"/>
    </row>
    <row r="318" spans="1:14" s="267" customFormat="1" ht="15">
      <c r="A318" s="269"/>
      <c r="B318" s="347"/>
      <c r="C318" s="325" t="s">
        <v>490</v>
      </c>
      <c r="D318" s="265"/>
      <c r="E318" s="266"/>
      <c r="F318" s="265"/>
      <c r="G318" s="265"/>
      <c r="H318" s="265"/>
      <c r="I318" s="265"/>
      <c r="J318" s="266"/>
      <c r="K318" s="265"/>
      <c r="L318" s="265"/>
      <c r="M318" s="265"/>
      <c r="N318" s="348"/>
    </row>
    <row r="319" spans="1:14" s="267" customFormat="1" ht="15">
      <c r="A319" s="268">
        <v>8</v>
      </c>
      <c r="B319" s="346" t="s">
        <v>383</v>
      </c>
      <c r="C319" s="324" t="s">
        <v>384</v>
      </c>
      <c r="D319" s="265">
        <v>2</v>
      </c>
      <c r="E319" s="266">
        <v>1</v>
      </c>
      <c r="F319" s="265"/>
      <c r="G319" s="265"/>
      <c r="H319" s="265"/>
      <c r="I319" s="265">
        <v>1</v>
      </c>
      <c r="J319" s="266"/>
      <c r="K319" s="265"/>
      <c r="L319" s="265"/>
      <c r="M319" s="265"/>
      <c r="N319" s="348"/>
    </row>
    <row r="320" spans="1:14" s="267" customFormat="1" ht="15">
      <c r="A320" s="270"/>
      <c r="B320" s="175"/>
      <c r="C320" s="326" t="s">
        <v>385</v>
      </c>
      <c r="D320" s="265"/>
      <c r="E320" s="266"/>
      <c r="F320" s="265"/>
      <c r="G320" s="265"/>
      <c r="H320" s="265"/>
      <c r="I320" s="265"/>
      <c r="J320" s="266"/>
      <c r="K320" s="265"/>
      <c r="L320" s="265"/>
      <c r="M320" s="265"/>
      <c r="N320" s="348"/>
    </row>
    <row r="321" spans="1:14" s="267" customFormat="1" ht="15">
      <c r="A321" s="269"/>
      <c r="B321" s="347"/>
      <c r="C321" s="325" t="s">
        <v>386</v>
      </c>
      <c r="D321" s="265"/>
      <c r="E321" s="266"/>
      <c r="F321" s="265"/>
      <c r="G321" s="265"/>
      <c r="H321" s="265"/>
      <c r="I321" s="265"/>
      <c r="J321" s="266"/>
      <c r="K321" s="265"/>
      <c r="L321" s="265"/>
      <c r="M321" s="265"/>
      <c r="N321" s="348"/>
    </row>
    <row r="322" spans="1:14" s="267" customFormat="1" ht="15">
      <c r="A322" s="268">
        <v>9</v>
      </c>
      <c r="B322" s="346" t="s">
        <v>387</v>
      </c>
      <c r="C322" s="324" t="s">
        <v>388</v>
      </c>
      <c r="D322" s="265">
        <v>2</v>
      </c>
      <c r="E322" s="266">
        <v>1</v>
      </c>
      <c r="F322" s="265"/>
      <c r="G322" s="265"/>
      <c r="H322" s="265"/>
      <c r="I322" s="265"/>
      <c r="J322" s="266"/>
      <c r="K322" s="265"/>
      <c r="L322" s="265"/>
      <c r="M322" s="265"/>
      <c r="N322" s="348"/>
    </row>
    <row r="323" spans="1:14" s="267" customFormat="1" ht="15">
      <c r="A323" s="269"/>
      <c r="B323" s="347"/>
      <c r="C323" s="325" t="s">
        <v>389</v>
      </c>
      <c r="D323" s="265"/>
      <c r="E323" s="266"/>
      <c r="F323" s="265"/>
      <c r="G323" s="265"/>
      <c r="H323" s="265"/>
      <c r="I323" s="265"/>
      <c r="J323" s="266"/>
      <c r="K323" s="265"/>
      <c r="L323" s="265"/>
      <c r="M323" s="265"/>
      <c r="N323" s="348"/>
    </row>
    <row r="324" spans="1:14" s="267" customFormat="1" ht="15">
      <c r="A324" s="268">
        <v>10</v>
      </c>
      <c r="B324" s="346" t="s">
        <v>390</v>
      </c>
      <c r="C324" s="324" t="s">
        <v>391</v>
      </c>
      <c r="D324" s="265">
        <v>2</v>
      </c>
      <c r="E324" s="266"/>
      <c r="F324" s="265"/>
      <c r="G324" s="265"/>
      <c r="H324" s="265"/>
      <c r="I324" s="265"/>
      <c r="J324" s="266"/>
      <c r="K324" s="265"/>
      <c r="L324" s="265"/>
      <c r="M324" s="265">
        <v>1</v>
      </c>
      <c r="N324" s="348"/>
    </row>
    <row r="325" spans="1:14" s="267" customFormat="1" ht="15">
      <c r="A325" s="270"/>
      <c r="B325" s="175"/>
      <c r="C325" s="326" t="s">
        <v>392</v>
      </c>
      <c r="D325" s="265"/>
      <c r="E325" s="266"/>
      <c r="F325" s="265"/>
      <c r="G325" s="265"/>
      <c r="H325" s="265"/>
      <c r="I325" s="265"/>
      <c r="J325" s="266"/>
      <c r="K325" s="265"/>
      <c r="L325" s="265"/>
      <c r="M325" s="265"/>
      <c r="N325" s="348"/>
    </row>
    <row r="326" spans="1:14" s="267" customFormat="1" ht="15">
      <c r="A326" s="269"/>
      <c r="B326" s="347"/>
      <c r="C326" s="325" t="s">
        <v>393</v>
      </c>
      <c r="D326" s="265"/>
      <c r="E326" s="266"/>
      <c r="F326" s="265"/>
      <c r="G326" s="265"/>
      <c r="H326" s="265"/>
      <c r="I326" s="265"/>
      <c r="J326" s="266"/>
      <c r="K326" s="265"/>
      <c r="L326" s="265"/>
      <c r="M326" s="265"/>
      <c r="N326" s="348"/>
    </row>
    <row r="327" spans="1:14" s="267" customFormat="1" ht="15">
      <c r="A327" s="268">
        <v>11</v>
      </c>
      <c r="B327" s="346" t="s">
        <v>394</v>
      </c>
      <c r="C327" s="324" t="s">
        <v>395</v>
      </c>
      <c r="D327" s="265">
        <v>2</v>
      </c>
      <c r="E327" s="266"/>
      <c r="F327" s="265"/>
      <c r="G327" s="265"/>
      <c r="H327" s="265"/>
      <c r="I327" s="265"/>
      <c r="J327" s="266"/>
      <c r="K327" s="265"/>
      <c r="L327" s="265"/>
      <c r="M327" s="265">
        <v>1</v>
      </c>
      <c r="N327" s="348"/>
    </row>
    <row r="328" spans="1:14" s="267" customFormat="1" ht="15">
      <c r="A328" s="270"/>
      <c r="B328" s="175"/>
      <c r="C328" s="326" t="s">
        <v>396</v>
      </c>
      <c r="D328" s="265"/>
      <c r="E328" s="266"/>
      <c r="F328" s="265"/>
      <c r="G328" s="265"/>
      <c r="H328" s="265"/>
      <c r="I328" s="265"/>
      <c r="J328" s="266"/>
      <c r="K328" s="265"/>
      <c r="L328" s="265"/>
      <c r="M328" s="265"/>
      <c r="N328" s="348"/>
    </row>
    <row r="329" spans="1:14" s="267" customFormat="1" ht="15">
      <c r="A329" s="269"/>
      <c r="B329" s="347"/>
      <c r="C329" s="325" t="s">
        <v>397</v>
      </c>
      <c r="D329" s="265"/>
      <c r="E329" s="266"/>
      <c r="F329" s="265"/>
      <c r="G329" s="265"/>
      <c r="H329" s="265"/>
      <c r="I329" s="265"/>
      <c r="J329" s="266"/>
      <c r="K329" s="265"/>
      <c r="L329" s="265"/>
      <c r="M329" s="265"/>
      <c r="N329" s="348"/>
    </row>
    <row r="330" spans="1:14" s="267" customFormat="1" ht="15">
      <c r="A330" s="268">
        <v>12</v>
      </c>
      <c r="B330" s="346" t="s">
        <v>398</v>
      </c>
      <c r="C330" s="324" t="s">
        <v>399</v>
      </c>
      <c r="D330" s="265">
        <v>2</v>
      </c>
      <c r="E330" s="266">
        <v>1</v>
      </c>
      <c r="F330" s="265"/>
      <c r="G330" s="265"/>
      <c r="H330" s="265"/>
      <c r="I330" s="265"/>
      <c r="J330" s="266"/>
      <c r="K330" s="265"/>
      <c r="L330" s="265"/>
      <c r="M330" s="265"/>
      <c r="N330" s="348"/>
    </row>
    <row r="331" spans="1:14" s="267" customFormat="1" ht="15">
      <c r="A331" s="269"/>
      <c r="B331" s="347"/>
      <c r="C331" s="325" t="s">
        <v>400</v>
      </c>
      <c r="D331" s="265"/>
      <c r="E331" s="266"/>
      <c r="F331" s="265"/>
      <c r="G331" s="265"/>
      <c r="H331" s="265"/>
      <c r="I331" s="265"/>
      <c r="J331" s="266"/>
      <c r="K331" s="265"/>
      <c r="L331" s="265"/>
      <c r="M331" s="265"/>
      <c r="N331" s="348"/>
    </row>
    <row r="332" spans="1:14" s="267" customFormat="1" ht="15">
      <c r="A332" s="268">
        <v>13</v>
      </c>
      <c r="B332" s="346" t="s">
        <v>70</v>
      </c>
      <c r="C332" s="324" t="s">
        <v>401</v>
      </c>
      <c r="D332" s="265">
        <v>3</v>
      </c>
      <c r="E332" s="266"/>
      <c r="F332" s="265"/>
      <c r="G332" s="265"/>
      <c r="H332" s="265"/>
      <c r="I332" s="265">
        <v>2</v>
      </c>
      <c r="J332" s="266"/>
      <c r="K332" s="265"/>
      <c r="L332" s="265"/>
      <c r="M332" s="265"/>
      <c r="N332" s="348"/>
    </row>
    <row r="333" spans="1:14" s="267" customFormat="1" ht="15">
      <c r="A333" s="270"/>
      <c r="B333" s="175"/>
      <c r="C333" s="326" t="s">
        <v>402</v>
      </c>
      <c r="D333" s="265"/>
      <c r="E333" s="266"/>
      <c r="F333" s="265"/>
      <c r="G333" s="265"/>
      <c r="H333" s="265"/>
      <c r="I333" s="265"/>
      <c r="J333" s="266"/>
      <c r="K333" s="265"/>
      <c r="L333" s="265"/>
      <c r="M333" s="265"/>
      <c r="N333" s="348"/>
    </row>
    <row r="334" spans="1:14" s="267" customFormat="1" ht="15">
      <c r="A334" s="270"/>
      <c r="B334" s="175"/>
      <c r="C334" s="326" t="s">
        <v>403</v>
      </c>
      <c r="D334" s="265"/>
      <c r="E334" s="266"/>
      <c r="F334" s="265"/>
      <c r="G334" s="265"/>
      <c r="H334" s="265"/>
      <c r="I334" s="265"/>
      <c r="J334" s="266"/>
      <c r="K334" s="265"/>
      <c r="L334" s="265"/>
      <c r="M334" s="265"/>
      <c r="N334" s="348"/>
    </row>
    <row r="335" spans="1:14" s="267" customFormat="1" ht="15">
      <c r="A335" s="269"/>
      <c r="B335" s="347"/>
      <c r="C335" s="325" t="s">
        <v>404</v>
      </c>
      <c r="D335" s="265"/>
      <c r="E335" s="266"/>
      <c r="F335" s="265"/>
      <c r="G335" s="265"/>
      <c r="H335" s="265"/>
      <c r="I335" s="265"/>
      <c r="J335" s="266"/>
      <c r="K335" s="265"/>
      <c r="L335" s="265"/>
      <c r="M335" s="265"/>
      <c r="N335" s="348"/>
    </row>
    <row r="336" spans="1:14" s="267" customFormat="1" ht="15">
      <c r="A336" s="268">
        <v>14</v>
      </c>
      <c r="B336" s="346" t="s">
        <v>66</v>
      </c>
      <c r="C336" s="324" t="s">
        <v>405</v>
      </c>
      <c r="D336" s="265">
        <v>2</v>
      </c>
      <c r="E336" s="266">
        <v>1</v>
      </c>
      <c r="F336" s="265"/>
      <c r="G336" s="265"/>
      <c r="H336" s="265"/>
      <c r="I336" s="265"/>
      <c r="J336" s="266"/>
      <c r="K336" s="265"/>
      <c r="L336" s="265"/>
      <c r="M336" s="265"/>
      <c r="N336" s="348"/>
    </row>
    <row r="337" spans="1:14" s="267" customFormat="1" ht="15">
      <c r="A337" s="269"/>
      <c r="B337" s="347"/>
      <c r="C337" s="325" t="s">
        <v>406</v>
      </c>
      <c r="D337" s="265"/>
      <c r="E337" s="266"/>
      <c r="F337" s="265"/>
      <c r="G337" s="265"/>
      <c r="H337" s="265"/>
      <c r="I337" s="265"/>
      <c r="J337" s="266"/>
      <c r="K337" s="265"/>
      <c r="L337" s="265"/>
      <c r="M337" s="265"/>
      <c r="N337" s="348"/>
    </row>
    <row r="338" spans="1:14" s="267" customFormat="1" ht="15">
      <c r="A338" s="268">
        <v>15</v>
      </c>
      <c r="B338" s="346" t="s">
        <v>407</v>
      </c>
      <c r="C338" s="324" t="s">
        <v>408</v>
      </c>
      <c r="D338" s="265">
        <v>2</v>
      </c>
      <c r="E338" s="266"/>
      <c r="F338" s="265"/>
      <c r="G338" s="265"/>
      <c r="H338" s="265"/>
      <c r="I338" s="265">
        <v>2</v>
      </c>
      <c r="J338" s="266"/>
      <c r="K338" s="265"/>
      <c r="L338" s="265"/>
      <c r="M338" s="265"/>
      <c r="N338" s="348"/>
    </row>
    <row r="339" spans="1:14" s="267" customFormat="1" ht="15">
      <c r="A339" s="270"/>
      <c r="B339" s="175"/>
      <c r="C339" s="326" t="s">
        <v>409</v>
      </c>
      <c r="D339" s="265"/>
      <c r="E339" s="266"/>
      <c r="F339" s="265"/>
      <c r="G339" s="265"/>
      <c r="H339" s="265"/>
      <c r="I339" s="265"/>
      <c r="J339" s="266"/>
      <c r="K339" s="265"/>
      <c r="L339" s="265"/>
      <c r="M339" s="265"/>
      <c r="N339" s="348"/>
    </row>
    <row r="340" spans="1:14" s="267" customFormat="1" ht="15">
      <c r="A340" s="270"/>
      <c r="B340" s="175"/>
      <c r="C340" s="327" t="s">
        <v>410</v>
      </c>
      <c r="D340" s="265"/>
      <c r="E340" s="266"/>
      <c r="F340" s="265"/>
      <c r="G340" s="265"/>
      <c r="H340" s="265"/>
      <c r="I340" s="265"/>
      <c r="J340" s="266"/>
      <c r="K340" s="265"/>
      <c r="L340" s="265"/>
      <c r="M340" s="265"/>
      <c r="N340" s="348"/>
    </row>
    <row r="341" spans="1:14" s="267" customFormat="1" ht="15">
      <c r="A341" s="269"/>
      <c r="B341" s="347"/>
      <c r="C341" s="328" t="s">
        <v>652</v>
      </c>
      <c r="D341" s="265"/>
      <c r="E341" s="266"/>
      <c r="F341" s="265"/>
      <c r="G341" s="265"/>
      <c r="H341" s="265"/>
      <c r="I341" s="265"/>
      <c r="J341" s="266"/>
      <c r="K341" s="265"/>
      <c r="L341" s="265"/>
      <c r="M341" s="265"/>
      <c r="N341" s="348"/>
    </row>
    <row r="342" spans="1:14" s="267" customFormat="1" ht="15">
      <c r="A342" s="268">
        <v>16</v>
      </c>
      <c r="B342" s="346" t="s">
        <v>67</v>
      </c>
      <c r="C342" s="324" t="s">
        <v>411</v>
      </c>
      <c r="D342" s="265">
        <v>2</v>
      </c>
      <c r="E342" s="266"/>
      <c r="F342" s="265"/>
      <c r="G342" s="265"/>
      <c r="H342" s="265"/>
      <c r="I342" s="265"/>
      <c r="J342" s="266"/>
      <c r="K342" s="265"/>
      <c r="L342" s="265"/>
      <c r="M342" s="265"/>
      <c r="N342" s="348"/>
    </row>
    <row r="343" spans="1:14" s="267" customFormat="1" ht="15">
      <c r="A343" s="269"/>
      <c r="B343" s="347"/>
      <c r="C343" s="325" t="s">
        <v>412</v>
      </c>
      <c r="D343" s="265"/>
      <c r="E343" s="266"/>
      <c r="F343" s="265"/>
      <c r="G343" s="265"/>
      <c r="H343" s="265"/>
      <c r="I343" s="265"/>
      <c r="J343" s="266"/>
      <c r="K343" s="265"/>
      <c r="L343" s="265"/>
      <c r="M343" s="265"/>
      <c r="N343" s="348"/>
    </row>
    <row r="344" spans="1:14" s="267" customFormat="1" ht="15">
      <c r="A344" s="268">
        <v>17</v>
      </c>
      <c r="B344" s="346" t="s">
        <v>413</v>
      </c>
      <c r="C344" s="324" t="s">
        <v>414</v>
      </c>
      <c r="D344" s="265">
        <v>2</v>
      </c>
      <c r="E344" s="266">
        <v>1</v>
      </c>
      <c r="F344" s="265"/>
      <c r="G344" s="265"/>
      <c r="H344" s="265"/>
      <c r="I344" s="265"/>
      <c r="J344" s="266"/>
      <c r="K344" s="265"/>
      <c r="L344" s="265"/>
      <c r="M344" s="265"/>
      <c r="N344" s="348"/>
    </row>
    <row r="345" spans="1:14" s="267" customFormat="1" ht="15">
      <c r="A345" s="269"/>
      <c r="B345" s="347"/>
      <c r="C345" s="325" t="s">
        <v>415</v>
      </c>
      <c r="D345" s="265"/>
      <c r="E345" s="266"/>
      <c r="F345" s="265"/>
      <c r="G345" s="265"/>
      <c r="H345" s="265"/>
      <c r="I345" s="265"/>
      <c r="J345" s="266"/>
      <c r="K345" s="265"/>
      <c r="L345" s="265"/>
      <c r="M345" s="265"/>
      <c r="N345" s="348"/>
    </row>
    <row r="346" spans="1:14" s="267" customFormat="1" ht="15">
      <c r="A346" s="268">
        <v>18</v>
      </c>
      <c r="B346" s="346" t="s">
        <v>416</v>
      </c>
      <c r="C346" s="324" t="s">
        <v>417</v>
      </c>
      <c r="D346" s="265">
        <v>3</v>
      </c>
      <c r="E346" s="266">
        <v>1</v>
      </c>
      <c r="F346" s="265"/>
      <c r="G346" s="265"/>
      <c r="H346" s="265"/>
      <c r="I346" s="265"/>
      <c r="J346" s="266"/>
      <c r="K346" s="265"/>
      <c r="L346" s="265"/>
      <c r="M346" s="265"/>
      <c r="N346" s="348"/>
    </row>
    <row r="347" spans="1:14" s="267" customFormat="1" ht="15">
      <c r="A347" s="269"/>
      <c r="B347" s="347"/>
      <c r="C347" s="325" t="s">
        <v>418</v>
      </c>
      <c r="D347" s="265"/>
      <c r="E347" s="266"/>
      <c r="F347" s="265"/>
      <c r="G347" s="265"/>
      <c r="H347" s="265"/>
      <c r="I347" s="265"/>
      <c r="J347" s="266"/>
      <c r="K347" s="265"/>
      <c r="L347" s="265"/>
      <c r="M347" s="265"/>
      <c r="N347" s="348"/>
    </row>
    <row r="348" spans="1:14" s="267" customFormat="1" ht="15">
      <c r="A348" s="268">
        <v>19</v>
      </c>
      <c r="B348" s="346" t="s">
        <v>419</v>
      </c>
      <c r="C348" s="324" t="s">
        <v>420</v>
      </c>
      <c r="D348" s="265">
        <v>2</v>
      </c>
      <c r="E348" s="266"/>
      <c r="F348" s="265"/>
      <c r="G348" s="265"/>
      <c r="H348" s="265"/>
      <c r="I348" s="265"/>
      <c r="J348" s="266"/>
      <c r="K348" s="265"/>
      <c r="L348" s="265"/>
      <c r="M348" s="265"/>
      <c r="N348" s="348"/>
    </row>
    <row r="349" spans="1:14" s="267" customFormat="1" ht="15">
      <c r="A349" s="269"/>
      <c r="B349" s="347"/>
      <c r="C349" s="325" t="s">
        <v>421</v>
      </c>
      <c r="D349" s="265"/>
      <c r="E349" s="266"/>
      <c r="F349" s="265"/>
      <c r="G349" s="265"/>
      <c r="H349" s="265"/>
      <c r="I349" s="265"/>
      <c r="J349" s="266"/>
      <c r="K349" s="265"/>
      <c r="L349" s="265"/>
      <c r="M349" s="265"/>
      <c r="N349" s="348"/>
    </row>
    <row r="350" spans="1:14" s="267" customFormat="1" ht="15">
      <c r="A350" s="268">
        <v>20</v>
      </c>
      <c r="B350" s="346" t="s">
        <v>422</v>
      </c>
      <c r="C350" s="324" t="s">
        <v>423</v>
      </c>
      <c r="D350" s="265">
        <v>2</v>
      </c>
      <c r="E350" s="266"/>
      <c r="F350" s="265"/>
      <c r="G350" s="265"/>
      <c r="H350" s="265"/>
      <c r="I350" s="265"/>
      <c r="J350" s="266"/>
      <c r="K350" s="265"/>
      <c r="L350" s="265"/>
      <c r="M350" s="265">
        <v>1</v>
      </c>
      <c r="N350" s="348"/>
    </row>
    <row r="351" spans="1:14" s="267" customFormat="1" ht="15">
      <c r="A351" s="269"/>
      <c r="B351" s="347"/>
      <c r="C351" s="325" t="s">
        <v>424</v>
      </c>
      <c r="D351" s="265"/>
      <c r="E351" s="266"/>
      <c r="F351" s="265"/>
      <c r="G351" s="265"/>
      <c r="H351" s="265"/>
      <c r="I351" s="265"/>
      <c r="J351" s="266"/>
      <c r="K351" s="265"/>
      <c r="L351" s="265"/>
      <c r="M351" s="265"/>
      <c r="N351" s="348"/>
    </row>
    <row r="352" spans="1:14" s="267" customFormat="1" ht="15">
      <c r="A352" s="268">
        <v>21</v>
      </c>
      <c r="B352" s="346" t="s">
        <v>425</v>
      </c>
      <c r="C352" s="324" t="s">
        <v>426</v>
      </c>
      <c r="D352" s="265">
        <v>1</v>
      </c>
      <c r="E352" s="266"/>
      <c r="F352" s="265"/>
      <c r="G352" s="265"/>
      <c r="H352" s="265"/>
      <c r="I352" s="265">
        <v>1</v>
      </c>
      <c r="J352" s="266"/>
      <c r="K352" s="265"/>
      <c r="L352" s="265"/>
      <c r="M352" s="265">
        <v>1</v>
      </c>
      <c r="N352" s="348"/>
    </row>
    <row r="353" spans="1:14" s="267" customFormat="1" ht="15">
      <c r="A353" s="270"/>
      <c r="B353" s="175"/>
      <c r="C353" s="326" t="s">
        <v>427</v>
      </c>
      <c r="D353" s="265"/>
      <c r="E353" s="266"/>
      <c r="F353" s="265"/>
      <c r="G353" s="265"/>
      <c r="H353" s="265"/>
      <c r="I353" s="265"/>
      <c r="J353" s="266"/>
      <c r="K353" s="265"/>
      <c r="L353" s="265"/>
      <c r="M353" s="265"/>
      <c r="N353" s="348"/>
    </row>
    <row r="354" spans="1:14" s="267" customFormat="1" ht="15">
      <c r="A354" s="269"/>
      <c r="B354" s="347"/>
      <c r="C354" s="325" t="s">
        <v>428</v>
      </c>
      <c r="D354" s="265"/>
      <c r="E354" s="266"/>
      <c r="F354" s="265"/>
      <c r="G354" s="265"/>
      <c r="H354" s="265"/>
      <c r="I354" s="265"/>
      <c r="J354" s="266"/>
      <c r="K354" s="265"/>
      <c r="L354" s="265"/>
      <c r="M354" s="265"/>
      <c r="N354" s="348"/>
    </row>
    <row r="355" spans="1:14" s="267" customFormat="1" ht="15">
      <c r="A355" s="268">
        <v>22</v>
      </c>
      <c r="B355" s="346" t="s">
        <v>429</v>
      </c>
      <c r="C355" s="324" t="s">
        <v>430</v>
      </c>
      <c r="D355" s="265">
        <v>4</v>
      </c>
      <c r="E355" s="266"/>
      <c r="F355" s="265"/>
      <c r="G355" s="265"/>
      <c r="H355" s="265"/>
      <c r="I355" s="265">
        <v>1</v>
      </c>
      <c r="J355" s="266"/>
      <c r="K355" s="265"/>
      <c r="L355" s="265"/>
      <c r="M355" s="265">
        <v>1</v>
      </c>
      <c r="N355" s="348"/>
    </row>
    <row r="356" spans="1:14" s="267" customFormat="1" ht="15">
      <c r="A356" s="270"/>
      <c r="B356" s="175"/>
      <c r="C356" s="326" t="s">
        <v>431</v>
      </c>
      <c r="D356" s="265"/>
      <c r="E356" s="266"/>
      <c r="F356" s="265"/>
      <c r="G356" s="265"/>
      <c r="H356" s="265"/>
      <c r="I356" s="265"/>
      <c r="J356" s="266"/>
      <c r="K356" s="265"/>
      <c r="L356" s="265"/>
      <c r="M356" s="265"/>
      <c r="N356" s="348"/>
    </row>
    <row r="357" spans="1:14" s="267" customFormat="1" ht="15">
      <c r="A357" s="270"/>
      <c r="B357" s="175"/>
      <c r="C357" s="326" t="s">
        <v>432</v>
      </c>
      <c r="D357" s="265"/>
      <c r="E357" s="266"/>
      <c r="F357" s="265"/>
      <c r="G357" s="265"/>
      <c r="H357" s="265"/>
      <c r="I357" s="265"/>
      <c r="J357" s="266"/>
      <c r="K357" s="265"/>
      <c r="L357" s="265"/>
      <c r="M357" s="265"/>
      <c r="N357" s="348"/>
    </row>
    <row r="358" spans="1:14" s="267" customFormat="1" ht="15">
      <c r="A358" s="269"/>
      <c r="B358" s="347"/>
      <c r="C358" s="325" t="s">
        <v>433</v>
      </c>
      <c r="D358" s="265"/>
      <c r="E358" s="266"/>
      <c r="F358" s="265"/>
      <c r="G358" s="265"/>
      <c r="H358" s="265"/>
      <c r="I358" s="265"/>
      <c r="J358" s="266"/>
      <c r="K358" s="265"/>
      <c r="L358" s="265"/>
      <c r="M358" s="265"/>
      <c r="N358" s="348"/>
    </row>
    <row r="359" spans="1:14" s="267" customFormat="1" ht="15">
      <c r="A359" s="266"/>
      <c r="B359" s="348" t="s">
        <v>868</v>
      </c>
      <c r="C359" s="338" t="s">
        <v>869</v>
      </c>
      <c r="D359" s="266"/>
      <c r="E359" s="266"/>
      <c r="F359" s="266"/>
      <c r="G359" s="266"/>
      <c r="H359" s="266"/>
      <c r="I359" s="266"/>
      <c r="J359" s="266"/>
      <c r="K359" s="266"/>
      <c r="L359" s="266"/>
      <c r="M359" s="266"/>
      <c r="N359" s="348"/>
    </row>
    <row r="360" spans="1:14" s="267" customFormat="1" ht="15">
      <c r="A360" s="268">
        <v>23</v>
      </c>
      <c r="B360" s="346" t="s">
        <v>434</v>
      </c>
      <c r="C360" s="324" t="s">
        <v>435</v>
      </c>
      <c r="D360" s="265">
        <v>3</v>
      </c>
      <c r="E360" s="266"/>
      <c r="F360" s="265"/>
      <c r="G360" s="265"/>
      <c r="H360" s="265"/>
      <c r="I360" s="265"/>
      <c r="J360" s="266"/>
      <c r="K360" s="265"/>
      <c r="L360" s="265"/>
      <c r="M360" s="265"/>
      <c r="N360" s="348"/>
    </row>
    <row r="361" spans="1:14" s="267" customFormat="1" ht="15">
      <c r="A361" s="269"/>
      <c r="B361" s="347"/>
      <c r="C361" s="325" t="s">
        <v>436</v>
      </c>
      <c r="D361" s="265"/>
      <c r="E361" s="266"/>
      <c r="F361" s="265"/>
      <c r="G361" s="265"/>
      <c r="H361" s="265"/>
      <c r="I361" s="265"/>
      <c r="J361" s="266"/>
      <c r="K361" s="265"/>
      <c r="L361" s="265"/>
      <c r="M361" s="265"/>
      <c r="N361" s="348"/>
    </row>
    <row r="362" spans="1:14" s="267" customFormat="1" ht="15">
      <c r="A362" s="268">
        <v>24</v>
      </c>
      <c r="B362" s="346" t="s">
        <v>437</v>
      </c>
      <c r="C362" s="324" t="s">
        <v>438</v>
      </c>
      <c r="D362" s="265">
        <v>3</v>
      </c>
      <c r="E362" s="266"/>
      <c r="F362" s="265"/>
      <c r="G362" s="265"/>
      <c r="H362" s="265"/>
      <c r="I362" s="265"/>
      <c r="J362" s="266"/>
      <c r="K362" s="265"/>
      <c r="L362" s="265"/>
      <c r="M362" s="265"/>
      <c r="N362" s="348"/>
    </row>
    <row r="363" spans="1:14" s="267" customFormat="1" ht="15">
      <c r="A363" s="269"/>
      <c r="B363" s="347"/>
      <c r="C363" s="325" t="s">
        <v>439</v>
      </c>
      <c r="D363" s="265"/>
      <c r="E363" s="266"/>
      <c r="F363" s="265"/>
      <c r="G363" s="265"/>
      <c r="H363" s="265"/>
      <c r="I363" s="265"/>
      <c r="J363" s="266"/>
      <c r="K363" s="265"/>
      <c r="L363" s="265"/>
      <c r="M363" s="265"/>
      <c r="N363" s="348"/>
    </row>
    <row r="364" spans="1:14" s="267" customFormat="1" ht="15">
      <c r="A364" s="268">
        <v>25</v>
      </c>
      <c r="B364" s="346" t="s">
        <v>440</v>
      </c>
      <c r="C364" s="324" t="s">
        <v>417</v>
      </c>
      <c r="D364" s="265">
        <v>3</v>
      </c>
      <c r="E364" s="266"/>
      <c r="F364" s="265"/>
      <c r="G364" s="265"/>
      <c r="H364" s="265"/>
      <c r="I364" s="265"/>
      <c r="J364" s="266"/>
      <c r="K364" s="265"/>
      <c r="L364" s="265"/>
      <c r="M364" s="265"/>
      <c r="N364" s="348"/>
    </row>
    <row r="365" spans="1:14" s="267" customFormat="1" ht="15">
      <c r="A365" s="270"/>
      <c r="B365" s="175"/>
      <c r="C365" s="326" t="s">
        <v>441</v>
      </c>
      <c r="D365" s="265"/>
      <c r="E365" s="266"/>
      <c r="F365" s="265"/>
      <c r="G365" s="265"/>
      <c r="H365" s="265"/>
      <c r="I365" s="265"/>
      <c r="J365" s="266"/>
      <c r="K365" s="265"/>
      <c r="L365" s="265"/>
      <c r="M365" s="265"/>
      <c r="N365" s="348"/>
    </row>
    <row r="366" spans="1:14" s="267" customFormat="1" ht="15">
      <c r="A366" s="269"/>
      <c r="B366" s="347"/>
      <c r="C366" s="325" t="s">
        <v>442</v>
      </c>
      <c r="D366" s="265"/>
      <c r="E366" s="266"/>
      <c r="F366" s="265"/>
      <c r="G366" s="265"/>
      <c r="H366" s="265"/>
      <c r="I366" s="265"/>
      <c r="J366" s="266"/>
      <c r="K366" s="265"/>
      <c r="L366" s="265"/>
      <c r="M366" s="265"/>
      <c r="N366" s="348"/>
    </row>
    <row r="367" spans="1:14" s="267" customFormat="1" ht="15">
      <c r="A367" s="268">
        <v>26</v>
      </c>
      <c r="B367" s="346" t="s">
        <v>443</v>
      </c>
      <c r="C367" s="324" t="s">
        <v>444</v>
      </c>
      <c r="D367" s="265">
        <v>1</v>
      </c>
      <c r="E367" s="266"/>
      <c r="F367" s="265"/>
      <c r="G367" s="265"/>
      <c r="H367" s="265"/>
      <c r="I367" s="265"/>
      <c r="J367" s="266"/>
      <c r="K367" s="265"/>
      <c r="L367" s="265"/>
      <c r="M367" s="265"/>
      <c r="N367" s="348"/>
    </row>
    <row r="368" spans="1:14" s="267" customFormat="1" ht="15">
      <c r="A368" s="269"/>
      <c r="B368" s="347"/>
      <c r="C368" s="325" t="s">
        <v>445</v>
      </c>
      <c r="D368" s="265"/>
      <c r="E368" s="266"/>
      <c r="F368" s="265"/>
      <c r="G368" s="265"/>
      <c r="H368" s="265"/>
      <c r="I368" s="265"/>
      <c r="J368" s="266"/>
      <c r="K368" s="265"/>
      <c r="L368" s="265"/>
      <c r="M368" s="265"/>
      <c r="N368" s="348"/>
    </row>
    <row r="369" spans="1:14" s="267" customFormat="1" ht="15">
      <c r="A369" s="268">
        <v>27</v>
      </c>
      <c r="B369" s="346" t="s">
        <v>446</v>
      </c>
      <c r="C369" s="324" t="s">
        <v>447</v>
      </c>
      <c r="D369" s="265">
        <v>2</v>
      </c>
      <c r="E369" s="266"/>
      <c r="F369" s="265"/>
      <c r="G369" s="265"/>
      <c r="H369" s="265"/>
      <c r="I369" s="265"/>
      <c r="J369" s="266"/>
      <c r="K369" s="265"/>
      <c r="L369" s="265"/>
      <c r="M369" s="265"/>
      <c r="N369" s="348"/>
    </row>
    <row r="370" spans="1:14" s="267" customFormat="1" ht="15">
      <c r="A370" s="269"/>
      <c r="B370" s="347"/>
      <c r="C370" s="325" t="s">
        <v>448</v>
      </c>
      <c r="D370" s="265"/>
      <c r="E370" s="266"/>
      <c r="F370" s="265"/>
      <c r="G370" s="265"/>
      <c r="H370" s="265"/>
      <c r="I370" s="265"/>
      <c r="J370" s="266"/>
      <c r="K370" s="265"/>
      <c r="L370" s="265"/>
      <c r="M370" s="265"/>
      <c r="N370" s="348"/>
    </row>
    <row r="371" spans="1:14" s="267" customFormat="1" ht="15">
      <c r="A371" s="268">
        <v>28</v>
      </c>
      <c r="B371" s="346" t="s">
        <v>449</v>
      </c>
      <c r="C371" s="324" t="s">
        <v>450</v>
      </c>
      <c r="D371" s="265">
        <v>2</v>
      </c>
      <c r="E371" s="266"/>
      <c r="F371" s="265"/>
      <c r="G371" s="265"/>
      <c r="H371" s="265"/>
      <c r="I371" s="265"/>
      <c r="J371" s="266"/>
      <c r="K371" s="265"/>
      <c r="L371" s="265"/>
      <c r="M371" s="265"/>
      <c r="N371" s="348"/>
    </row>
    <row r="372" spans="1:14" s="267" customFormat="1" ht="15">
      <c r="A372" s="269"/>
      <c r="B372" s="347"/>
      <c r="C372" s="325" t="s">
        <v>451</v>
      </c>
      <c r="D372" s="265"/>
      <c r="E372" s="266"/>
      <c r="F372" s="265"/>
      <c r="G372" s="265"/>
      <c r="H372" s="265"/>
      <c r="I372" s="265"/>
      <c r="J372" s="266"/>
      <c r="K372" s="265"/>
      <c r="L372" s="265"/>
      <c r="M372" s="265"/>
      <c r="N372" s="348"/>
    </row>
    <row r="373" spans="1:14" s="267" customFormat="1" ht="15">
      <c r="A373" s="268">
        <v>29</v>
      </c>
      <c r="B373" s="346" t="s">
        <v>452</v>
      </c>
      <c r="C373" s="324" t="s">
        <v>453</v>
      </c>
      <c r="D373" s="265">
        <v>3</v>
      </c>
      <c r="E373" s="266">
        <v>1</v>
      </c>
      <c r="F373" s="265"/>
      <c r="G373" s="265"/>
      <c r="H373" s="265"/>
      <c r="I373" s="265"/>
      <c r="J373" s="266"/>
      <c r="K373" s="265"/>
      <c r="L373" s="265"/>
      <c r="M373" s="265"/>
      <c r="N373" s="348"/>
    </row>
    <row r="374" spans="1:14" s="267" customFormat="1" ht="15">
      <c r="A374" s="269"/>
      <c r="B374" s="347"/>
      <c r="C374" s="325" t="s">
        <v>454</v>
      </c>
      <c r="D374" s="265"/>
      <c r="E374" s="266"/>
      <c r="F374" s="265"/>
      <c r="G374" s="265"/>
      <c r="H374" s="265"/>
      <c r="I374" s="265"/>
      <c r="J374" s="266"/>
      <c r="K374" s="265"/>
      <c r="L374" s="265"/>
      <c r="M374" s="265"/>
      <c r="N374" s="348"/>
    </row>
    <row r="375" spans="1:14" s="267" customFormat="1" ht="15">
      <c r="A375" s="268">
        <v>30</v>
      </c>
      <c r="B375" s="346" t="s">
        <v>255</v>
      </c>
      <c r="C375" s="324" t="s">
        <v>455</v>
      </c>
      <c r="D375" s="265">
        <v>3</v>
      </c>
      <c r="E375" s="266"/>
      <c r="F375" s="265"/>
      <c r="G375" s="265"/>
      <c r="H375" s="265"/>
      <c r="I375" s="265">
        <v>1</v>
      </c>
      <c r="J375" s="266"/>
      <c r="K375" s="265"/>
      <c r="L375" s="265"/>
      <c r="M375" s="265">
        <v>1</v>
      </c>
      <c r="N375" s="348"/>
    </row>
    <row r="376" spans="1:14" s="267" customFormat="1" ht="15">
      <c r="A376" s="270"/>
      <c r="B376" s="175"/>
      <c r="C376" s="326" t="s">
        <v>456</v>
      </c>
      <c r="D376" s="265"/>
      <c r="E376" s="266"/>
      <c r="F376" s="265"/>
      <c r="G376" s="265"/>
      <c r="H376" s="265"/>
      <c r="I376" s="265"/>
      <c r="J376" s="266"/>
      <c r="K376" s="265"/>
      <c r="L376" s="265"/>
      <c r="M376" s="265"/>
      <c r="N376" s="348"/>
    </row>
    <row r="377" spans="1:14" s="267" customFormat="1" ht="15">
      <c r="A377" s="270"/>
      <c r="B377" s="175"/>
      <c r="C377" s="326" t="s">
        <v>457</v>
      </c>
      <c r="D377" s="265"/>
      <c r="E377" s="266"/>
      <c r="F377" s="265"/>
      <c r="G377" s="265"/>
      <c r="H377" s="265"/>
      <c r="I377" s="265"/>
      <c r="J377" s="266"/>
      <c r="K377" s="265"/>
      <c r="L377" s="265"/>
      <c r="M377" s="265"/>
      <c r="N377" s="348"/>
    </row>
    <row r="378" spans="1:14" s="267" customFormat="1" ht="15">
      <c r="A378" s="269"/>
      <c r="B378" s="347"/>
      <c r="C378" s="325" t="s">
        <v>458</v>
      </c>
      <c r="D378" s="265"/>
      <c r="E378" s="266"/>
      <c r="F378" s="265"/>
      <c r="G378" s="265"/>
      <c r="H378" s="265"/>
      <c r="I378" s="265"/>
      <c r="J378" s="266"/>
      <c r="K378" s="265"/>
      <c r="L378" s="265"/>
      <c r="M378" s="265"/>
      <c r="N378" s="348"/>
    </row>
    <row r="379" spans="1:14" s="267" customFormat="1" ht="15">
      <c r="A379" s="268">
        <v>31</v>
      </c>
      <c r="B379" s="346" t="s">
        <v>76</v>
      </c>
      <c r="C379" s="324" t="s">
        <v>459</v>
      </c>
      <c r="D379" s="265">
        <v>1</v>
      </c>
      <c r="E379" s="266">
        <v>1</v>
      </c>
      <c r="F379" s="265"/>
      <c r="G379" s="265"/>
      <c r="H379" s="265"/>
      <c r="I379" s="265"/>
      <c r="J379" s="266"/>
      <c r="K379" s="265"/>
      <c r="L379" s="265"/>
      <c r="M379" s="265"/>
      <c r="N379" s="348"/>
    </row>
    <row r="380" spans="1:14" s="267" customFormat="1" ht="15">
      <c r="A380" s="269"/>
      <c r="B380" s="347"/>
      <c r="C380" s="325" t="s">
        <v>460</v>
      </c>
      <c r="D380" s="265"/>
      <c r="E380" s="266"/>
      <c r="F380" s="265"/>
      <c r="G380" s="265"/>
      <c r="H380" s="265"/>
      <c r="I380" s="265"/>
      <c r="J380" s="266"/>
      <c r="K380" s="265"/>
      <c r="L380" s="265"/>
      <c r="M380" s="265"/>
      <c r="N380" s="348"/>
    </row>
    <row r="381" spans="1:14" s="267" customFormat="1" ht="15">
      <c r="A381" s="268">
        <v>32</v>
      </c>
      <c r="B381" s="346" t="s">
        <v>461</v>
      </c>
      <c r="C381" s="324" t="s">
        <v>656</v>
      </c>
      <c r="D381" s="265">
        <v>4</v>
      </c>
      <c r="E381" s="266"/>
      <c r="F381" s="265"/>
      <c r="G381" s="265"/>
      <c r="H381" s="265"/>
      <c r="I381" s="265"/>
      <c r="J381" s="266"/>
      <c r="K381" s="265"/>
      <c r="L381" s="265"/>
      <c r="M381" s="265"/>
      <c r="N381" s="348"/>
    </row>
    <row r="382" spans="1:14" s="267" customFormat="1" ht="15">
      <c r="A382" s="269"/>
      <c r="B382" s="347"/>
      <c r="C382" s="325" t="s">
        <v>462</v>
      </c>
      <c r="D382" s="265"/>
      <c r="E382" s="266"/>
      <c r="F382" s="265"/>
      <c r="G382" s="265"/>
      <c r="H382" s="265"/>
      <c r="I382" s="265"/>
      <c r="J382" s="266"/>
      <c r="K382" s="265"/>
      <c r="L382" s="265"/>
      <c r="M382" s="265"/>
      <c r="N382" s="348"/>
    </row>
    <row r="383" spans="1:14" s="267" customFormat="1" ht="15">
      <c r="A383" s="268">
        <v>33</v>
      </c>
      <c r="B383" s="346" t="s">
        <v>463</v>
      </c>
      <c r="C383" s="324" t="s">
        <v>464</v>
      </c>
      <c r="D383" s="265">
        <v>1</v>
      </c>
      <c r="E383" s="266"/>
      <c r="F383" s="265"/>
      <c r="G383" s="265"/>
      <c r="H383" s="265"/>
      <c r="I383" s="265">
        <v>1</v>
      </c>
      <c r="J383" s="266"/>
      <c r="K383" s="265"/>
      <c r="L383" s="265"/>
      <c r="M383" s="265">
        <v>1</v>
      </c>
      <c r="N383" s="348"/>
    </row>
    <row r="384" spans="1:14" s="267" customFormat="1" ht="15">
      <c r="A384" s="270"/>
      <c r="B384" s="175"/>
      <c r="C384" s="326" t="s">
        <v>465</v>
      </c>
      <c r="D384" s="265"/>
      <c r="E384" s="266"/>
      <c r="F384" s="265"/>
      <c r="G384" s="265"/>
      <c r="H384" s="265"/>
      <c r="I384" s="265"/>
      <c r="J384" s="266"/>
      <c r="K384" s="265"/>
      <c r="L384" s="265"/>
      <c r="M384" s="265"/>
      <c r="N384" s="348"/>
    </row>
    <row r="385" spans="1:14" s="267" customFormat="1" ht="15">
      <c r="A385" s="270"/>
      <c r="B385" s="175"/>
      <c r="C385" s="326" t="s">
        <v>466</v>
      </c>
      <c r="D385" s="265"/>
      <c r="E385" s="266"/>
      <c r="F385" s="265"/>
      <c r="G385" s="265"/>
      <c r="H385" s="265"/>
      <c r="I385" s="265"/>
      <c r="J385" s="266"/>
      <c r="K385" s="265"/>
      <c r="L385" s="265"/>
      <c r="M385" s="265"/>
      <c r="N385" s="348"/>
    </row>
    <row r="386" spans="1:14" s="267" customFormat="1" ht="15">
      <c r="A386" s="269"/>
      <c r="B386" s="347"/>
      <c r="C386" s="325" t="s">
        <v>467</v>
      </c>
      <c r="D386" s="265"/>
      <c r="E386" s="266"/>
      <c r="F386" s="265"/>
      <c r="G386" s="265"/>
      <c r="H386" s="265"/>
      <c r="I386" s="265"/>
      <c r="J386" s="266"/>
      <c r="K386" s="265"/>
      <c r="L386" s="265"/>
      <c r="M386" s="265"/>
      <c r="N386" s="348"/>
    </row>
    <row r="387" spans="1:14" s="267" customFormat="1" ht="15">
      <c r="A387" s="268">
        <v>34</v>
      </c>
      <c r="B387" s="346" t="s">
        <v>468</v>
      </c>
      <c r="C387" s="324" t="s">
        <v>469</v>
      </c>
      <c r="D387" s="265">
        <v>1</v>
      </c>
      <c r="E387" s="266"/>
      <c r="F387" s="265"/>
      <c r="G387" s="265"/>
      <c r="H387" s="265"/>
      <c r="I387" s="265"/>
      <c r="J387" s="266"/>
      <c r="K387" s="265"/>
      <c r="L387" s="265"/>
      <c r="M387" s="265"/>
      <c r="N387" s="348"/>
    </row>
    <row r="388" spans="1:14" s="267" customFormat="1" ht="15">
      <c r="A388" s="269"/>
      <c r="B388" s="347"/>
      <c r="C388" s="325" t="s">
        <v>470</v>
      </c>
      <c r="D388" s="265"/>
      <c r="E388" s="266"/>
      <c r="F388" s="265"/>
      <c r="G388" s="265"/>
      <c r="H388" s="265"/>
      <c r="I388" s="265"/>
      <c r="J388" s="266"/>
      <c r="K388" s="265"/>
      <c r="L388" s="265"/>
      <c r="M388" s="265"/>
      <c r="N388" s="348"/>
    </row>
    <row r="389" spans="1:14" s="267" customFormat="1" ht="15">
      <c r="A389" s="268">
        <v>35</v>
      </c>
      <c r="B389" s="346" t="s">
        <v>471</v>
      </c>
      <c r="C389" s="324" t="s">
        <v>657</v>
      </c>
      <c r="D389" s="265">
        <v>1</v>
      </c>
      <c r="E389" s="266"/>
      <c r="F389" s="265"/>
      <c r="G389" s="265"/>
      <c r="H389" s="265"/>
      <c r="I389" s="265"/>
      <c r="J389" s="266"/>
      <c r="K389" s="265"/>
      <c r="L389" s="265"/>
      <c r="M389" s="265"/>
      <c r="N389" s="348"/>
    </row>
    <row r="390" spans="1:14" s="267" customFormat="1" ht="15">
      <c r="A390" s="269"/>
      <c r="B390" s="347"/>
      <c r="C390" s="325" t="s">
        <v>472</v>
      </c>
      <c r="D390" s="265"/>
      <c r="E390" s="266"/>
      <c r="F390" s="265"/>
      <c r="G390" s="265"/>
      <c r="H390" s="265"/>
      <c r="I390" s="265"/>
      <c r="J390" s="266"/>
      <c r="K390" s="265"/>
      <c r="L390" s="265"/>
      <c r="M390" s="265"/>
      <c r="N390" s="348"/>
    </row>
    <row r="391" spans="1:14" s="267" customFormat="1" ht="15">
      <c r="A391" s="268">
        <v>36</v>
      </c>
      <c r="B391" s="346" t="s">
        <v>473</v>
      </c>
      <c r="C391" s="324" t="s">
        <v>474</v>
      </c>
      <c r="D391" s="265">
        <v>1</v>
      </c>
      <c r="E391" s="266"/>
      <c r="F391" s="265"/>
      <c r="G391" s="265"/>
      <c r="H391" s="265"/>
      <c r="I391" s="265"/>
      <c r="J391" s="266"/>
      <c r="K391" s="265"/>
      <c r="L391" s="265"/>
      <c r="M391" s="265"/>
      <c r="N391" s="348"/>
    </row>
    <row r="392" spans="1:14" s="267" customFormat="1" ht="15">
      <c r="A392" s="269"/>
      <c r="B392" s="347"/>
      <c r="C392" s="325" t="s">
        <v>475</v>
      </c>
      <c r="D392" s="265"/>
      <c r="E392" s="266"/>
      <c r="F392" s="265"/>
      <c r="G392" s="265"/>
      <c r="H392" s="265"/>
      <c r="I392" s="265"/>
      <c r="J392" s="266"/>
      <c r="K392" s="265"/>
      <c r="L392" s="265"/>
      <c r="M392" s="265"/>
      <c r="N392" s="348"/>
    </row>
    <row r="393" spans="1:14" s="267" customFormat="1" ht="15">
      <c r="A393" s="268">
        <v>37</v>
      </c>
      <c r="B393" s="346" t="s">
        <v>476</v>
      </c>
      <c r="C393" s="324" t="s">
        <v>477</v>
      </c>
      <c r="D393" s="265">
        <v>1</v>
      </c>
      <c r="E393" s="266"/>
      <c r="F393" s="265"/>
      <c r="G393" s="265"/>
      <c r="H393" s="265"/>
      <c r="I393" s="265"/>
      <c r="J393" s="266"/>
      <c r="K393" s="265"/>
      <c r="L393" s="265"/>
      <c r="M393" s="265"/>
      <c r="N393" s="348"/>
    </row>
    <row r="394" spans="1:14" s="267" customFormat="1" ht="15">
      <c r="A394" s="269"/>
      <c r="B394" s="347"/>
      <c r="C394" s="325" t="s">
        <v>1412</v>
      </c>
      <c r="D394" s="265"/>
      <c r="E394" s="266"/>
      <c r="F394" s="265"/>
      <c r="G394" s="265"/>
      <c r="H394" s="265"/>
      <c r="I394" s="265"/>
      <c r="J394" s="266"/>
      <c r="K394" s="265"/>
      <c r="L394" s="265"/>
      <c r="M394" s="265"/>
      <c r="N394" s="348"/>
    </row>
    <row r="395" spans="1:14" s="267" customFormat="1" ht="15">
      <c r="A395" s="268">
        <v>38</v>
      </c>
      <c r="B395" s="346" t="s">
        <v>479</v>
      </c>
      <c r="C395" s="324" t="s">
        <v>480</v>
      </c>
      <c r="D395" s="265">
        <v>2</v>
      </c>
      <c r="E395" s="266"/>
      <c r="F395" s="265"/>
      <c r="G395" s="265"/>
      <c r="H395" s="265"/>
      <c r="I395" s="265"/>
      <c r="J395" s="266"/>
      <c r="K395" s="265"/>
      <c r="L395" s="265"/>
      <c r="M395" s="265"/>
      <c r="N395" s="348"/>
    </row>
    <row r="396" spans="1:14" s="267" customFormat="1" ht="15">
      <c r="A396" s="269"/>
      <c r="B396" s="347"/>
      <c r="C396" s="325" t="s">
        <v>481</v>
      </c>
      <c r="D396" s="265"/>
      <c r="E396" s="266"/>
      <c r="F396" s="265"/>
      <c r="G396" s="265"/>
      <c r="H396" s="265"/>
      <c r="I396" s="265"/>
      <c r="J396" s="266"/>
      <c r="K396" s="265"/>
      <c r="L396" s="265"/>
      <c r="M396" s="265"/>
      <c r="N396" s="348"/>
    </row>
    <row r="397" spans="1:14" s="267" customFormat="1" ht="15">
      <c r="A397" s="268">
        <v>39</v>
      </c>
      <c r="B397" s="346" t="s">
        <v>482</v>
      </c>
      <c r="C397" s="324" t="s">
        <v>483</v>
      </c>
      <c r="D397" s="265">
        <v>1</v>
      </c>
      <c r="E397" s="266"/>
      <c r="F397" s="265"/>
      <c r="G397" s="265"/>
      <c r="H397" s="265"/>
      <c r="I397" s="265"/>
      <c r="J397" s="266"/>
      <c r="K397" s="265"/>
      <c r="L397" s="265"/>
      <c r="M397" s="265"/>
      <c r="N397" s="348"/>
    </row>
    <row r="398" spans="1:14" s="267" customFormat="1" ht="15">
      <c r="A398" s="269"/>
      <c r="B398" s="347"/>
      <c r="C398" s="325" t="s">
        <v>484</v>
      </c>
      <c r="D398" s="265"/>
      <c r="E398" s="266"/>
      <c r="F398" s="265"/>
      <c r="G398" s="265"/>
      <c r="H398" s="265"/>
      <c r="I398" s="265"/>
      <c r="J398" s="266"/>
      <c r="K398" s="265"/>
      <c r="L398" s="265"/>
      <c r="M398" s="265"/>
      <c r="N398" s="348"/>
    </row>
    <row r="399" spans="1:14" s="267" customFormat="1" ht="15">
      <c r="A399" s="268">
        <v>40</v>
      </c>
      <c r="B399" s="346" t="s">
        <v>485</v>
      </c>
      <c r="C399" s="324" t="s">
        <v>486</v>
      </c>
      <c r="D399" s="265">
        <v>1</v>
      </c>
      <c r="E399" s="266"/>
      <c r="F399" s="265"/>
      <c r="G399" s="265"/>
      <c r="H399" s="265"/>
      <c r="I399" s="265"/>
      <c r="J399" s="266"/>
      <c r="K399" s="265"/>
      <c r="L399" s="265"/>
      <c r="M399" s="265"/>
      <c r="N399" s="348"/>
    </row>
    <row r="400" spans="1:14" s="267" customFormat="1" ht="15">
      <c r="A400" s="269"/>
      <c r="B400" s="347"/>
      <c r="C400" s="325" t="s">
        <v>478</v>
      </c>
      <c r="D400" s="265"/>
      <c r="E400" s="266"/>
      <c r="F400" s="265"/>
      <c r="G400" s="265"/>
      <c r="H400" s="265"/>
      <c r="I400" s="265"/>
      <c r="J400" s="266"/>
      <c r="K400" s="265"/>
      <c r="L400" s="265"/>
      <c r="M400" s="265"/>
      <c r="N400" s="348"/>
    </row>
    <row r="401" spans="1:14" s="267" customFormat="1" ht="15">
      <c r="A401" s="268">
        <v>41</v>
      </c>
      <c r="B401" s="346" t="s">
        <v>487</v>
      </c>
      <c r="C401" s="324" t="s">
        <v>488</v>
      </c>
      <c r="D401" s="265"/>
      <c r="E401" s="266"/>
      <c r="F401" s="265"/>
      <c r="G401" s="265"/>
      <c r="H401" s="265"/>
      <c r="I401" s="265"/>
      <c r="J401" s="266"/>
      <c r="K401" s="265"/>
      <c r="L401" s="265"/>
      <c r="M401" s="265"/>
      <c r="N401" s="348"/>
    </row>
    <row r="402" spans="1:14" s="267" customFormat="1" ht="15">
      <c r="A402" s="269"/>
      <c r="B402" s="347"/>
      <c r="C402" s="325" t="s">
        <v>489</v>
      </c>
      <c r="D402" s="265"/>
      <c r="E402" s="266"/>
      <c r="F402" s="265"/>
      <c r="G402" s="265"/>
      <c r="H402" s="265"/>
      <c r="I402" s="265"/>
      <c r="J402" s="266"/>
      <c r="K402" s="265"/>
      <c r="L402" s="265"/>
      <c r="M402" s="265"/>
      <c r="N402" s="348"/>
    </row>
    <row r="403" spans="1:14" s="231" customFormat="1" ht="15">
      <c r="A403" s="256"/>
      <c r="B403" s="258"/>
      <c r="C403" s="302" t="s">
        <v>491</v>
      </c>
      <c r="D403" s="257"/>
      <c r="E403" s="258"/>
      <c r="F403" s="257"/>
      <c r="G403" s="257"/>
      <c r="H403" s="257"/>
      <c r="I403" s="257"/>
      <c r="J403" s="258"/>
      <c r="K403" s="257"/>
      <c r="L403" s="257"/>
      <c r="M403" s="257"/>
      <c r="N403" s="349"/>
    </row>
    <row r="404" spans="1:14" s="231" customFormat="1" ht="15">
      <c r="A404" s="259">
        <v>1</v>
      </c>
      <c r="B404" s="262" t="s">
        <v>492</v>
      </c>
      <c r="C404" s="298" t="s">
        <v>493</v>
      </c>
      <c r="D404" s="257">
        <v>1</v>
      </c>
      <c r="E404" s="258"/>
      <c r="F404" s="257"/>
      <c r="G404" s="257"/>
      <c r="H404" s="257"/>
      <c r="I404" s="257"/>
      <c r="J404" s="258"/>
      <c r="K404" s="257"/>
      <c r="L404" s="257"/>
      <c r="M404" s="257"/>
      <c r="N404" s="349"/>
    </row>
    <row r="405" spans="1:14" s="231" customFormat="1" ht="15">
      <c r="A405" s="260"/>
      <c r="B405" s="263"/>
      <c r="C405" s="301" t="s">
        <v>494</v>
      </c>
      <c r="D405" s="257"/>
      <c r="E405" s="258"/>
      <c r="F405" s="257"/>
      <c r="G405" s="257"/>
      <c r="H405" s="257"/>
      <c r="I405" s="257"/>
      <c r="J405" s="258"/>
      <c r="K405" s="257"/>
      <c r="L405" s="257"/>
      <c r="M405" s="257"/>
      <c r="N405" s="349"/>
    </row>
    <row r="406" spans="1:14" s="231" customFormat="1" ht="15">
      <c r="A406" s="259">
        <v>2</v>
      </c>
      <c r="B406" s="262" t="s">
        <v>495</v>
      </c>
      <c r="C406" s="298" t="s">
        <v>496</v>
      </c>
      <c r="D406" s="257">
        <v>2</v>
      </c>
      <c r="E406" s="258"/>
      <c r="F406" s="257"/>
      <c r="G406" s="257"/>
      <c r="H406" s="257"/>
      <c r="I406" s="257"/>
      <c r="J406" s="258"/>
      <c r="K406" s="257"/>
      <c r="L406" s="257"/>
      <c r="M406" s="257">
        <v>1</v>
      </c>
      <c r="N406" s="349"/>
    </row>
    <row r="407" spans="1:14" s="231" customFormat="1" ht="15">
      <c r="A407" s="260"/>
      <c r="B407" s="263"/>
      <c r="C407" s="301" t="s">
        <v>497</v>
      </c>
      <c r="D407" s="257"/>
      <c r="E407" s="258"/>
      <c r="F407" s="257"/>
      <c r="G407" s="257"/>
      <c r="H407" s="257"/>
      <c r="I407" s="257"/>
      <c r="J407" s="258"/>
      <c r="K407" s="257"/>
      <c r="L407" s="257"/>
      <c r="M407" s="257"/>
      <c r="N407" s="349"/>
    </row>
    <row r="408" spans="1:14" s="231" customFormat="1" ht="15">
      <c r="A408" s="259">
        <v>3</v>
      </c>
      <c r="B408" s="262" t="s">
        <v>498</v>
      </c>
      <c r="C408" s="298" t="s">
        <v>499</v>
      </c>
      <c r="D408" s="257">
        <v>2</v>
      </c>
      <c r="E408" s="258">
        <v>1</v>
      </c>
      <c r="F408" s="257"/>
      <c r="G408" s="257"/>
      <c r="H408" s="257"/>
      <c r="I408" s="257"/>
      <c r="J408" s="258"/>
      <c r="K408" s="257"/>
      <c r="L408" s="257"/>
      <c r="M408" s="257"/>
      <c r="N408" s="349"/>
    </row>
    <row r="409" spans="1:14" s="231" customFormat="1" ht="15">
      <c r="A409" s="260"/>
      <c r="B409" s="263"/>
      <c r="C409" s="301" t="s">
        <v>500</v>
      </c>
      <c r="D409" s="257"/>
      <c r="E409" s="258"/>
      <c r="F409" s="257"/>
      <c r="G409" s="257"/>
      <c r="H409" s="257"/>
      <c r="I409" s="257"/>
      <c r="J409" s="258"/>
      <c r="K409" s="257"/>
      <c r="L409" s="257"/>
      <c r="M409" s="257"/>
      <c r="N409" s="349"/>
    </row>
    <row r="410" spans="1:14" s="231" customFormat="1" ht="15">
      <c r="A410" s="259">
        <v>4</v>
      </c>
      <c r="B410" s="262" t="s">
        <v>501</v>
      </c>
      <c r="C410" s="298" t="s">
        <v>502</v>
      </c>
      <c r="D410" s="257">
        <v>1</v>
      </c>
      <c r="E410" s="258">
        <v>1</v>
      </c>
      <c r="F410" s="257"/>
      <c r="G410" s="257"/>
      <c r="H410" s="257"/>
      <c r="I410" s="257"/>
      <c r="J410" s="258"/>
      <c r="K410" s="257"/>
      <c r="L410" s="257"/>
      <c r="M410" s="257"/>
      <c r="N410" s="349"/>
    </row>
    <row r="411" spans="1:14" s="231" customFormat="1" ht="15">
      <c r="A411" s="260"/>
      <c r="B411" s="263"/>
      <c r="C411" s="301" t="s">
        <v>503</v>
      </c>
      <c r="D411" s="257"/>
      <c r="E411" s="258"/>
      <c r="F411" s="257"/>
      <c r="G411" s="257"/>
      <c r="H411" s="257"/>
      <c r="I411" s="257"/>
      <c r="J411" s="258"/>
      <c r="K411" s="257"/>
      <c r="L411" s="257"/>
      <c r="M411" s="257"/>
      <c r="N411" s="349"/>
    </row>
    <row r="412" spans="1:14" s="231" customFormat="1" ht="15">
      <c r="A412" s="259">
        <v>5</v>
      </c>
      <c r="B412" s="262" t="s">
        <v>504</v>
      </c>
      <c r="C412" s="298" t="s">
        <v>505</v>
      </c>
      <c r="D412" s="257">
        <v>2</v>
      </c>
      <c r="E412" s="258"/>
      <c r="F412" s="257"/>
      <c r="G412" s="257"/>
      <c r="H412" s="257"/>
      <c r="I412" s="257">
        <v>1</v>
      </c>
      <c r="J412" s="258"/>
      <c r="K412" s="257"/>
      <c r="L412" s="257"/>
      <c r="M412" s="257"/>
      <c r="N412" s="349"/>
    </row>
    <row r="413" spans="1:14" s="231" customFormat="1" ht="15">
      <c r="A413" s="261"/>
      <c r="B413" s="203"/>
      <c r="C413" s="299" t="s">
        <v>507</v>
      </c>
      <c r="D413" s="257"/>
      <c r="E413" s="258"/>
      <c r="F413" s="257"/>
      <c r="G413" s="257"/>
      <c r="H413" s="257"/>
      <c r="I413" s="257"/>
      <c r="J413" s="258"/>
      <c r="K413" s="257"/>
      <c r="L413" s="257"/>
      <c r="M413" s="257"/>
      <c r="N413" s="349"/>
    </row>
    <row r="414" spans="1:14" s="231" customFormat="1" ht="15">
      <c r="A414" s="261"/>
      <c r="B414" s="203"/>
      <c r="C414" s="299" t="s">
        <v>506</v>
      </c>
      <c r="D414" s="257"/>
      <c r="E414" s="258"/>
      <c r="F414" s="257"/>
      <c r="G414" s="257"/>
      <c r="H414" s="257"/>
      <c r="I414" s="257"/>
      <c r="J414" s="258"/>
      <c r="K414" s="257"/>
      <c r="L414" s="257"/>
      <c r="M414" s="257"/>
      <c r="N414" s="349"/>
    </row>
    <row r="415" spans="1:14" s="231" customFormat="1" ht="15">
      <c r="A415" s="260"/>
      <c r="B415" s="263"/>
      <c r="C415" s="301" t="s">
        <v>508</v>
      </c>
      <c r="D415" s="257"/>
      <c r="E415" s="258"/>
      <c r="F415" s="257"/>
      <c r="G415" s="257"/>
      <c r="H415" s="257"/>
      <c r="I415" s="257"/>
      <c r="J415" s="258"/>
      <c r="K415" s="257"/>
      <c r="L415" s="257"/>
      <c r="M415" s="257"/>
      <c r="N415" s="349"/>
    </row>
    <row r="416" spans="1:14" s="231" customFormat="1" ht="15">
      <c r="A416" s="259">
        <v>6</v>
      </c>
      <c r="B416" s="262" t="s">
        <v>509</v>
      </c>
      <c r="C416" s="298" t="s">
        <v>510</v>
      </c>
      <c r="D416" s="257">
        <v>2</v>
      </c>
      <c r="E416" s="258"/>
      <c r="F416" s="257"/>
      <c r="G416" s="257"/>
      <c r="H416" s="257"/>
      <c r="I416" s="257"/>
      <c r="J416" s="258"/>
      <c r="K416" s="257"/>
      <c r="L416" s="257"/>
      <c r="M416" s="257">
        <v>1</v>
      </c>
      <c r="N416" s="349"/>
    </row>
    <row r="417" spans="1:14" s="231" customFormat="1" ht="15">
      <c r="A417" s="260"/>
      <c r="B417" s="263"/>
      <c r="C417" s="301" t="s">
        <v>511</v>
      </c>
      <c r="D417" s="257"/>
      <c r="E417" s="258"/>
      <c r="F417" s="257"/>
      <c r="G417" s="257"/>
      <c r="H417" s="257"/>
      <c r="I417" s="257"/>
      <c r="J417" s="258"/>
      <c r="K417" s="257"/>
      <c r="L417" s="257"/>
      <c r="M417" s="257"/>
      <c r="N417" s="349"/>
    </row>
    <row r="418" spans="1:14" s="231" customFormat="1" ht="15">
      <c r="A418" s="259">
        <v>7</v>
      </c>
      <c r="B418" s="262" t="s">
        <v>1</v>
      </c>
      <c r="C418" s="298" t="s">
        <v>512</v>
      </c>
      <c r="D418" s="257">
        <v>1</v>
      </c>
      <c r="E418" s="258"/>
      <c r="F418" s="257"/>
      <c r="G418" s="257"/>
      <c r="H418" s="257"/>
      <c r="I418" s="257"/>
      <c r="J418" s="258"/>
      <c r="K418" s="257"/>
      <c r="L418" s="257"/>
      <c r="M418" s="257">
        <v>1</v>
      </c>
      <c r="N418" s="349"/>
    </row>
    <row r="419" spans="1:14" s="231" customFormat="1" ht="15">
      <c r="A419" s="260"/>
      <c r="B419" s="263"/>
      <c r="C419" s="301" t="s">
        <v>513</v>
      </c>
      <c r="D419" s="257"/>
      <c r="E419" s="258"/>
      <c r="F419" s="257"/>
      <c r="G419" s="257"/>
      <c r="H419" s="257"/>
      <c r="I419" s="257"/>
      <c r="J419" s="258"/>
      <c r="K419" s="257"/>
      <c r="L419" s="257"/>
      <c r="M419" s="257"/>
      <c r="N419" s="349"/>
    </row>
    <row r="420" spans="1:14" s="231" customFormat="1" ht="15">
      <c r="A420" s="259">
        <v>8</v>
      </c>
      <c r="B420" s="262" t="s">
        <v>514</v>
      </c>
      <c r="C420" s="298" t="s">
        <v>515</v>
      </c>
      <c r="D420" s="257">
        <v>1</v>
      </c>
      <c r="E420" s="258"/>
      <c r="F420" s="257"/>
      <c r="G420" s="257"/>
      <c r="H420" s="257"/>
      <c r="I420" s="257"/>
      <c r="J420" s="258"/>
      <c r="K420" s="257"/>
      <c r="L420" s="257"/>
      <c r="M420" s="257"/>
      <c r="N420" s="349"/>
    </row>
    <row r="421" spans="1:14" s="231" customFormat="1" ht="15">
      <c r="A421" s="260"/>
      <c r="B421" s="263"/>
      <c r="C421" s="301" t="s">
        <v>516</v>
      </c>
      <c r="D421" s="257"/>
      <c r="E421" s="258"/>
      <c r="F421" s="257"/>
      <c r="G421" s="257"/>
      <c r="H421" s="257"/>
      <c r="I421" s="257"/>
      <c r="J421" s="258"/>
      <c r="K421" s="257"/>
      <c r="L421" s="257"/>
      <c r="M421" s="257"/>
      <c r="N421" s="349"/>
    </row>
    <row r="422" spans="1:14" s="231" customFormat="1" ht="15">
      <c r="A422" s="259">
        <v>9</v>
      </c>
      <c r="B422" s="262" t="s">
        <v>517</v>
      </c>
      <c r="C422" s="298" t="s">
        <v>518</v>
      </c>
      <c r="D422" s="257">
        <v>1</v>
      </c>
      <c r="E422" s="258">
        <v>1</v>
      </c>
      <c r="F422" s="257"/>
      <c r="G422" s="257"/>
      <c r="H422" s="257"/>
      <c r="I422" s="257"/>
      <c r="J422" s="258"/>
      <c r="K422" s="257"/>
      <c r="L422" s="257"/>
      <c r="M422" s="257"/>
      <c r="N422" s="349"/>
    </row>
    <row r="423" spans="1:14" s="231" customFormat="1" ht="15">
      <c r="A423" s="260"/>
      <c r="B423" s="263"/>
      <c r="C423" s="301" t="s">
        <v>519</v>
      </c>
      <c r="D423" s="257"/>
      <c r="E423" s="258"/>
      <c r="F423" s="257"/>
      <c r="G423" s="257"/>
      <c r="H423" s="257"/>
      <c r="I423" s="257"/>
      <c r="J423" s="258"/>
      <c r="K423" s="257"/>
      <c r="L423" s="257"/>
      <c r="M423" s="257"/>
      <c r="N423" s="349"/>
    </row>
    <row r="424" spans="1:14" s="231" customFormat="1" ht="15">
      <c r="A424" s="259">
        <v>10</v>
      </c>
      <c r="B424" s="262" t="s">
        <v>520</v>
      </c>
      <c r="C424" s="298" t="s">
        <v>521</v>
      </c>
      <c r="D424" s="257">
        <v>1</v>
      </c>
      <c r="E424" s="258">
        <v>1</v>
      </c>
      <c r="F424" s="257"/>
      <c r="G424" s="257"/>
      <c r="H424" s="257"/>
      <c r="I424" s="257"/>
      <c r="J424" s="258"/>
      <c r="K424" s="257"/>
      <c r="L424" s="257"/>
      <c r="M424" s="257"/>
      <c r="N424" s="349"/>
    </row>
    <row r="425" spans="1:14" s="231" customFormat="1" ht="15">
      <c r="A425" s="260"/>
      <c r="B425" s="263"/>
      <c r="C425" s="301" t="s">
        <v>522</v>
      </c>
      <c r="D425" s="257"/>
      <c r="E425" s="258"/>
      <c r="F425" s="257"/>
      <c r="G425" s="257"/>
      <c r="H425" s="257"/>
      <c r="I425" s="257"/>
      <c r="J425" s="258"/>
      <c r="K425" s="257"/>
      <c r="L425" s="257"/>
      <c r="M425" s="257"/>
      <c r="N425" s="349"/>
    </row>
    <row r="426" spans="1:14" s="231" customFormat="1" ht="15">
      <c r="A426" s="259">
        <v>11</v>
      </c>
      <c r="B426" s="262" t="s">
        <v>523</v>
      </c>
      <c r="C426" s="298" t="s">
        <v>524</v>
      </c>
      <c r="D426" s="257">
        <v>1</v>
      </c>
      <c r="E426" s="258"/>
      <c r="F426" s="257"/>
      <c r="G426" s="257"/>
      <c r="H426" s="257"/>
      <c r="I426" s="257"/>
      <c r="J426" s="258"/>
      <c r="K426" s="257"/>
      <c r="L426" s="257"/>
      <c r="M426" s="257"/>
      <c r="N426" s="349"/>
    </row>
    <row r="427" spans="1:14" s="231" customFormat="1" ht="15">
      <c r="A427" s="260"/>
      <c r="B427" s="263"/>
      <c r="C427" s="301" t="s">
        <v>525</v>
      </c>
      <c r="D427" s="257"/>
      <c r="E427" s="258"/>
      <c r="F427" s="257"/>
      <c r="G427" s="257"/>
      <c r="H427" s="257"/>
      <c r="I427" s="257"/>
      <c r="J427" s="258"/>
      <c r="K427" s="257"/>
      <c r="L427" s="257"/>
      <c r="M427" s="257"/>
      <c r="N427" s="349"/>
    </row>
    <row r="428" spans="1:14" s="231" customFormat="1" ht="15">
      <c r="A428" s="259">
        <v>12</v>
      </c>
      <c r="B428" s="262" t="s">
        <v>526</v>
      </c>
      <c r="C428" s="298" t="s">
        <v>527</v>
      </c>
      <c r="D428" s="257">
        <v>1</v>
      </c>
      <c r="E428" s="258"/>
      <c r="F428" s="257"/>
      <c r="G428" s="257"/>
      <c r="H428" s="257"/>
      <c r="I428" s="257"/>
      <c r="J428" s="258"/>
      <c r="K428" s="257"/>
      <c r="L428" s="257"/>
      <c r="M428" s="257"/>
      <c r="N428" s="349"/>
    </row>
    <row r="429" spans="1:14" s="231" customFormat="1" ht="15">
      <c r="A429" s="260"/>
      <c r="B429" s="263"/>
      <c r="C429" s="301" t="s">
        <v>1453</v>
      </c>
      <c r="D429" s="257"/>
      <c r="E429" s="258"/>
      <c r="F429" s="257"/>
      <c r="G429" s="257"/>
      <c r="H429" s="257"/>
      <c r="I429" s="257"/>
      <c r="J429" s="258"/>
      <c r="K429" s="257"/>
      <c r="L429" s="257"/>
      <c r="M429" s="257"/>
      <c r="N429" s="349"/>
    </row>
    <row r="430" spans="1:14" s="231" customFormat="1" ht="15">
      <c r="A430" s="259">
        <v>13</v>
      </c>
      <c r="B430" s="262" t="s">
        <v>529</v>
      </c>
      <c r="C430" s="298" t="s">
        <v>530</v>
      </c>
      <c r="D430" s="257">
        <v>1</v>
      </c>
      <c r="E430" s="258"/>
      <c r="F430" s="257"/>
      <c r="G430" s="257"/>
      <c r="H430" s="257"/>
      <c r="I430" s="257"/>
      <c r="J430" s="258"/>
      <c r="K430" s="257"/>
      <c r="L430" s="257"/>
      <c r="M430" s="257"/>
      <c r="N430" s="349"/>
    </row>
    <row r="431" spans="1:14" s="231" customFormat="1" ht="15">
      <c r="A431" s="261"/>
      <c r="B431" s="203"/>
      <c r="C431" s="299" t="s">
        <v>531</v>
      </c>
      <c r="D431" s="257"/>
      <c r="E431" s="258"/>
      <c r="F431" s="257"/>
      <c r="G431" s="257"/>
      <c r="H431" s="257"/>
      <c r="I431" s="257"/>
      <c r="J431" s="258"/>
      <c r="K431" s="257"/>
      <c r="L431" s="257"/>
      <c r="M431" s="257"/>
      <c r="N431" s="349"/>
    </row>
    <row r="432" spans="1:14" s="231" customFormat="1" ht="15">
      <c r="A432" s="260"/>
      <c r="B432" s="263"/>
      <c r="C432" s="301" t="s">
        <v>532</v>
      </c>
      <c r="D432" s="257"/>
      <c r="E432" s="258"/>
      <c r="F432" s="257"/>
      <c r="G432" s="257"/>
      <c r="H432" s="257"/>
      <c r="I432" s="257"/>
      <c r="J432" s="258"/>
      <c r="K432" s="257"/>
      <c r="L432" s="257"/>
      <c r="M432" s="257"/>
      <c r="N432" s="349"/>
    </row>
    <row r="433" spans="1:14" s="231" customFormat="1" ht="15">
      <c r="A433" s="259">
        <v>14</v>
      </c>
      <c r="B433" s="262" t="s">
        <v>533</v>
      </c>
      <c r="C433" s="298" t="s">
        <v>534</v>
      </c>
      <c r="D433" s="257">
        <v>1</v>
      </c>
      <c r="E433" s="258"/>
      <c r="F433" s="257"/>
      <c r="G433" s="257"/>
      <c r="H433" s="257"/>
      <c r="I433" s="257"/>
      <c r="J433" s="258"/>
      <c r="K433" s="257"/>
      <c r="L433" s="257"/>
      <c r="M433" s="257"/>
      <c r="N433" s="349"/>
    </row>
    <row r="434" spans="1:14" s="231" customFormat="1" ht="15">
      <c r="A434" s="260"/>
      <c r="B434" s="263"/>
      <c r="C434" s="301" t="s">
        <v>535</v>
      </c>
      <c r="D434" s="257"/>
      <c r="E434" s="258"/>
      <c r="F434" s="257"/>
      <c r="G434" s="257"/>
      <c r="H434" s="257"/>
      <c r="I434" s="257"/>
      <c r="J434" s="258"/>
      <c r="K434" s="257"/>
      <c r="L434" s="257"/>
      <c r="M434" s="257"/>
      <c r="N434" s="349"/>
    </row>
    <row r="435" spans="1:14" s="231" customFormat="1" ht="15">
      <c r="A435" s="259">
        <v>15</v>
      </c>
      <c r="B435" s="262" t="s">
        <v>536</v>
      </c>
      <c r="C435" s="298" t="s">
        <v>537</v>
      </c>
      <c r="D435" s="257">
        <v>2</v>
      </c>
      <c r="E435" s="258"/>
      <c r="F435" s="257"/>
      <c r="G435" s="257"/>
      <c r="H435" s="257"/>
      <c r="I435" s="257">
        <v>2</v>
      </c>
      <c r="J435" s="258"/>
      <c r="K435" s="257"/>
      <c r="L435" s="257"/>
      <c r="M435" s="257"/>
      <c r="N435" s="349"/>
    </row>
    <row r="436" spans="1:14" s="231" customFormat="1" ht="15">
      <c r="A436" s="261"/>
      <c r="B436" s="203"/>
      <c r="C436" s="299" t="s">
        <v>538</v>
      </c>
      <c r="D436" s="257"/>
      <c r="E436" s="258"/>
      <c r="F436" s="257"/>
      <c r="G436" s="257"/>
      <c r="H436" s="257"/>
      <c r="I436" s="257"/>
      <c r="J436" s="258"/>
      <c r="K436" s="257"/>
      <c r="L436" s="257"/>
      <c r="M436" s="257"/>
      <c r="N436" s="349"/>
    </row>
    <row r="437" spans="1:14" s="231" customFormat="1" ht="15">
      <c r="A437" s="261"/>
      <c r="B437" s="203"/>
      <c r="C437" s="299" t="s">
        <v>539</v>
      </c>
      <c r="D437" s="257"/>
      <c r="E437" s="258"/>
      <c r="F437" s="257"/>
      <c r="G437" s="257"/>
      <c r="H437" s="257"/>
      <c r="I437" s="257"/>
      <c r="J437" s="258"/>
      <c r="K437" s="257"/>
      <c r="L437" s="257"/>
      <c r="M437" s="257"/>
      <c r="N437" s="349"/>
    </row>
    <row r="438" spans="1:14" s="231" customFormat="1" ht="15">
      <c r="A438" s="260"/>
      <c r="B438" s="263"/>
      <c r="C438" s="301" t="s">
        <v>540</v>
      </c>
      <c r="D438" s="257"/>
      <c r="E438" s="258"/>
      <c r="F438" s="257"/>
      <c r="G438" s="257"/>
      <c r="H438" s="257"/>
      <c r="I438" s="257"/>
      <c r="J438" s="258"/>
      <c r="K438" s="257"/>
      <c r="L438" s="257"/>
      <c r="M438" s="257"/>
      <c r="N438" s="349"/>
    </row>
    <row r="439" spans="1:14" s="231" customFormat="1" ht="15">
      <c r="A439" s="259">
        <v>16</v>
      </c>
      <c r="B439" s="262" t="s">
        <v>541</v>
      </c>
      <c r="C439" s="298" t="s">
        <v>542</v>
      </c>
      <c r="D439" s="257">
        <v>1</v>
      </c>
      <c r="E439" s="258">
        <v>1</v>
      </c>
      <c r="F439" s="257"/>
      <c r="G439" s="257"/>
      <c r="H439" s="257"/>
      <c r="I439" s="257"/>
      <c r="J439" s="258"/>
      <c r="K439" s="257"/>
      <c r="L439" s="257"/>
      <c r="M439" s="257"/>
      <c r="N439" s="349"/>
    </row>
    <row r="440" spans="1:14" s="231" customFormat="1" ht="15">
      <c r="A440" s="260"/>
      <c r="B440" s="263"/>
      <c r="C440" s="301" t="s">
        <v>543</v>
      </c>
      <c r="D440" s="257"/>
      <c r="E440" s="258"/>
      <c r="F440" s="257"/>
      <c r="G440" s="257"/>
      <c r="H440" s="257"/>
      <c r="I440" s="257"/>
      <c r="J440" s="258"/>
      <c r="K440" s="257"/>
      <c r="L440" s="257"/>
      <c r="M440" s="257"/>
      <c r="N440" s="349"/>
    </row>
    <row r="441" spans="1:14" s="231" customFormat="1" ht="15">
      <c r="A441" s="259">
        <v>17</v>
      </c>
      <c r="B441" s="262" t="s">
        <v>544</v>
      </c>
      <c r="C441" s="298" t="s">
        <v>545</v>
      </c>
      <c r="D441" s="257">
        <v>3</v>
      </c>
      <c r="E441" s="258"/>
      <c r="F441" s="257"/>
      <c r="G441" s="257"/>
      <c r="H441" s="257"/>
      <c r="I441" s="257"/>
      <c r="J441" s="258"/>
      <c r="K441" s="257"/>
      <c r="L441" s="257"/>
      <c r="M441" s="257"/>
      <c r="N441" s="349"/>
    </row>
    <row r="442" spans="1:14" s="231" customFormat="1" ht="15">
      <c r="A442" s="260"/>
      <c r="B442" s="263"/>
      <c r="C442" s="301" t="s">
        <v>546</v>
      </c>
      <c r="D442" s="257"/>
      <c r="E442" s="258"/>
      <c r="F442" s="257"/>
      <c r="G442" s="257"/>
      <c r="H442" s="257"/>
      <c r="I442" s="257"/>
      <c r="J442" s="258"/>
      <c r="K442" s="257"/>
      <c r="L442" s="257"/>
      <c r="M442" s="257"/>
      <c r="N442" s="349"/>
    </row>
    <row r="443" spans="1:14" s="231" customFormat="1" ht="15">
      <c r="A443" s="259">
        <v>18</v>
      </c>
      <c r="B443" s="262" t="s">
        <v>4</v>
      </c>
      <c r="C443" s="298" t="s">
        <v>547</v>
      </c>
      <c r="D443" s="257">
        <v>2</v>
      </c>
      <c r="E443" s="258">
        <v>1</v>
      </c>
      <c r="F443" s="257"/>
      <c r="G443" s="257"/>
      <c r="H443" s="257"/>
      <c r="I443" s="257"/>
      <c r="J443" s="258"/>
      <c r="K443" s="257"/>
      <c r="L443" s="257"/>
      <c r="M443" s="257"/>
      <c r="N443" s="349"/>
    </row>
    <row r="444" spans="1:14" s="231" customFormat="1" ht="15">
      <c r="A444" s="260"/>
      <c r="B444" s="263"/>
      <c r="C444" s="301" t="s">
        <v>548</v>
      </c>
      <c r="D444" s="257"/>
      <c r="E444" s="258"/>
      <c r="F444" s="257"/>
      <c r="G444" s="257"/>
      <c r="H444" s="257"/>
      <c r="I444" s="257"/>
      <c r="J444" s="258"/>
      <c r="K444" s="257"/>
      <c r="L444" s="257"/>
      <c r="M444" s="257"/>
      <c r="N444" s="349"/>
    </row>
    <row r="445" spans="1:14" s="231" customFormat="1" ht="15">
      <c r="A445" s="259">
        <v>19</v>
      </c>
      <c r="B445" s="262" t="s">
        <v>549</v>
      </c>
      <c r="C445" s="298" t="s">
        <v>550</v>
      </c>
      <c r="D445" s="257">
        <v>1</v>
      </c>
      <c r="E445" s="258"/>
      <c r="F445" s="257"/>
      <c r="G445" s="257"/>
      <c r="H445" s="257"/>
      <c r="I445" s="257">
        <v>1</v>
      </c>
      <c r="J445" s="258"/>
      <c r="K445" s="257"/>
      <c r="L445" s="257"/>
      <c r="M445" s="257"/>
      <c r="N445" s="349"/>
    </row>
    <row r="446" spans="1:14" s="231" customFormat="1" ht="15">
      <c r="A446" s="261"/>
      <c r="B446" s="203"/>
      <c r="C446" s="299" t="s">
        <v>551</v>
      </c>
      <c r="D446" s="257"/>
      <c r="E446" s="258"/>
      <c r="F446" s="257"/>
      <c r="G446" s="257"/>
      <c r="H446" s="257"/>
      <c r="I446" s="257"/>
      <c r="J446" s="258"/>
      <c r="K446" s="257"/>
      <c r="L446" s="257"/>
      <c r="M446" s="257"/>
      <c r="N446" s="349"/>
    </row>
    <row r="447" spans="1:14" s="231" customFormat="1" ht="15">
      <c r="A447" s="261"/>
      <c r="B447" s="203"/>
      <c r="C447" s="299" t="s">
        <v>552</v>
      </c>
      <c r="D447" s="257"/>
      <c r="E447" s="258"/>
      <c r="F447" s="257"/>
      <c r="G447" s="257"/>
      <c r="H447" s="257"/>
      <c r="I447" s="257"/>
      <c r="J447" s="258"/>
      <c r="K447" s="257"/>
      <c r="L447" s="257"/>
      <c r="M447" s="257"/>
      <c r="N447" s="349"/>
    </row>
    <row r="448" spans="1:14" s="231" customFormat="1" ht="15">
      <c r="A448" s="260"/>
      <c r="B448" s="263"/>
      <c r="C448" s="301" t="s">
        <v>553</v>
      </c>
      <c r="D448" s="257"/>
      <c r="E448" s="258"/>
      <c r="F448" s="257"/>
      <c r="G448" s="257"/>
      <c r="H448" s="257"/>
      <c r="I448" s="257"/>
      <c r="J448" s="258"/>
      <c r="K448" s="257"/>
      <c r="L448" s="257"/>
      <c r="M448" s="257"/>
      <c r="N448" s="349"/>
    </row>
    <row r="449" spans="1:14" s="231" customFormat="1" ht="15">
      <c r="A449" s="259">
        <v>20</v>
      </c>
      <c r="B449" s="262" t="s">
        <v>554</v>
      </c>
      <c r="C449" s="298" t="s">
        <v>555</v>
      </c>
      <c r="D449" s="257">
        <v>2</v>
      </c>
      <c r="E449" s="258"/>
      <c r="F449" s="257"/>
      <c r="G449" s="257"/>
      <c r="H449" s="257"/>
      <c r="I449" s="257"/>
      <c r="J449" s="258"/>
      <c r="K449" s="257"/>
      <c r="L449" s="257"/>
      <c r="M449" s="257"/>
      <c r="N449" s="349"/>
    </row>
    <row r="450" spans="1:14" s="231" customFormat="1" ht="15">
      <c r="A450" s="260"/>
      <c r="B450" s="263"/>
      <c r="C450" s="301" t="s">
        <v>556</v>
      </c>
      <c r="D450" s="257"/>
      <c r="E450" s="258"/>
      <c r="F450" s="257"/>
      <c r="G450" s="257"/>
      <c r="H450" s="257"/>
      <c r="I450" s="257"/>
      <c r="J450" s="258"/>
      <c r="K450" s="257"/>
      <c r="L450" s="257"/>
      <c r="M450" s="257"/>
      <c r="N450" s="349"/>
    </row>
    <row r="451" spans="1:14" s="231" customFormat="1" ht="15">
      <c r="A451" s="259">
        <v>21</v>
      </c>
      <c r="B451" s="262" t="s">
        <v>557</v>
      </c>
      <c r="C451" s="298" t="s">
        <v>558</v>
      </c>
      <c r="D451" s="257">
        <v>2</v>
      </c>
      <c r="E451" s="258"/>
      <c r="F451" s="257"/>
      <c r="G451" s="257"/>
      <c r="H451" s="257"/>
      <c r="I451" s="257"/>
      <c r="J451" s="258"/>
      <c r="K451" s="257"/>
      <c r="L451" s="257"/>
      <c r="M451" s="257"/>
      <c r="N451" s="349"/>
    </row>
    <row r="452" spans="1:14" s="231" customFormat="1" ht="15">
      <c r="A452" s="260"/>
      <c r="B452" s="263"/>
      <c r="C452" s="301" t="s">
        <v>559</v>
      </c>
      <c r="D452" s="257"/>
      <c r="E452" s="258"/>
      <c r="F452" s="257"/>
      <c r="G452" s="257"/>
      <c r="H452" s="257"/>
      <c r="I452" s="257"/>
      <c r="J452" s="258"/>
      <c r="K452" s="257"/>
      <c r="L452" s="257"/>
      <c r="M452" s="257"/>
      <c r="N452" s="349"/>
    </row>
    <row r="453" spans="1:14" s="231" customFormat="1" ht="15">
      <c r="A453" s="259">
        <v>22</v>
      </c>
      <c r="B453" s="262" t="s">
        <v>560</v>
      </c>
      <c r="C453" s="298" t="s">
        <v>561</v>
      </c>
      <c r="D453" s="257">
        <v>1</v>
      </c>
      <c r="E453" s="258"/>
      <c r="F453" s="257"/>
      <c r="G453" s="257"/>
      <c r="H453" s="257"/>
      <c r="I453" s="257"/>
      <c r="J453" s="258"/>
      <c r="K453" s="257"/>
      <c r="L453" s="257"/>
      <c r="M453" s="257"/>
      <c r="N453" s="349"/>
    </row>
    <row r="454" spans="1:14" s="231" customFormat="1" ht="15">
      <c r="A454" s="260"/>
      <c r="B454" s="263"/>
      <c r="C454" s="301" t="s">
        <v>562</v>
      </c>
      <c r="D454" s="257"/>
      <c r="E454" s="258"/>
      <c r="F454" s="257"/>
      <c r="G454" s="257"/>
      <c r="H454" s="257"/>
      <c r="I454" s="257"/>
      <c r="J454" s="258"/>
      <c r="K454" s="257"/>
      <c r="L454" s="257"/>
      <c r="M454" s="257"/>
      <c r="N454" s="349"/>
    </row>
    <row r="455" spans="1:14" s="231" customFormat="1" ht="15">
      <c r="A455" s="259">
        <v>23</v>
      </c>
      <c r="B455" s="262" t="s">
        <v>563</v>
      </c>
      <c r="C455" s="298" t="s">
        <v>564</v>
      </c>
      <c r="D455" s="257">
        <v>1</v>
      </c>
      <c r="E455" s="258">
        <v>1</v>
      </c>
      <c r="F455" s="257"/>
      <c r="G455" s="257"/>
      <c r="H455" s="257"/>
      <c r="I455" s="257"/>
      <c r="J455" s="258"/>
      <c r="K455" s="257"/>
      <c r="L455" s="257"/>
      <c r="M455" s="257"/>
      <c r="N455" s="349"/>
    </row>
    <row r="456" spans="1:14" s="231" customFormat="1" ht="15">
      <c r="A456" s="261"/>
      <c r="B456" s="203"/>
      <c r="C456" s="299" t="s">
        <v>565</v>
      </c>
      <c r="D456" s="257"/>
      <c r="E456" s="258"/>
      <c r="F456" s="257"/>
      <c r="G456" s="257"/>
      <c r="H456" s="257"/>
      <c r="I456" s="257"/>
      <c r="J456" s="258"/>
      <c r="K456" s="257"/>
      <c r="L456" s="257"/>
      <c r="M456" s="257"/>
      <c r="N456" s="349"/>
    </row>
    <row r="457" spans="1:14" s="231" customFormat="1" ht="15">
      <c r="A457" s="260"/>
      <c r="B457" s="263"/>
      <c r="C457" s="301" t="s">
        <v>566</v>
      </c>
      <c r="D457" s="257"/>
      <c r="E457" s="258"/>
      <c r="F457" s="257"/>
      <c r="G457" s="257"/>
      <c r="H457" s="257"/>
      <c r="I457" s="257"/>
      <c r="J457" s="258"/>
      <c r="K457" s="257"/>
      <c r="L457" s="257"/>
      <c r="M457" s="257"/>
      <c r="N457" s="349"/>
    </row>
    <row r="458" spans="1:14" s="231" customFormat="1" ht="15">
      <c r="A458" s="258"/>
      <c r="B458" s="349" t="s">
        <v>870</v>
      </c>
      <c r="C458" s="302" t="s">
        <v>872</v>
      </c>
      <c r="D458" s="258"/>
      <c r="E458" s="258"/>
      <c r="F458" s="258"/>
      <c r="G458" s="258"/>
      <c r="H458" s="258"/>
      <c r="I458" s="258"/>
      <c r="J458" s="258"/>
      <c r="K458" s="258"/>
      <c r="L458" s="258"/>
      <c r="M458" s="258"/>
      <c r="N458" s="349"/>
    </row>
    <row r="459" spans="1:14" s="231" customFormat="1" ht="15">
      <c r="A459" s="259">
        <v>24</v>
      </c>
      <c r="B459" s="262" t="s">
        <v>567</v>
      </c>
      <c r="C459" s="298" t="s">
        <v>568</v>
      </c>
      <c r="D459" s="257">
        <v>1</v>
      </c>
      <c r="E459" s="258">
        <v>1</v>
      </c>
      <c r="F459" s="257"/>
      <c r="G459" s="257"/>
      <c r="H459" s="257"/>
      <c r="I459" s="257"/>
      <c r="J459" s="258"/>
      <c r="K459" s="257"/>
      <c r="L459" s="257"/>
      <c r="M459" s="257"/>
      <c r="N459" s="349"/>
    </row>
    <row r="460" spans="1:14" s="231" customFormat="1" ht="15">
      <c r="A460" s="260"/>
      <c r="B460" s="263"/>
      <c r="C460" s="301" t="s">
        <v>569</v>
      </c>
      <c r="D460" s="257"/>
      <c r="E460" s="258"/>
      <c r="F460" s="257"/>
      <c r="G460" s="257"/>
      <c r="H460" s="257"/>
      <c r="I460" s="257"/>
      <c r="J460" s="258"/>
      <c r="K460" s="257"/>
      <c r="L460" s="257"/>
      <c r="M460" s="257"/>
      <c r="N460" s="349"/>
    </row>
    <row r="461" spans="1:14" s="231" customFormat="1" ht="15">
      <c r="A461" s="259">
        <v>25</v>
      </c>
      <c r="B461" s="262" t="s">
        <v>5</v>
      </c>
      <c r="C461" s="298" t="s">
        <v>570</v>
      </c>
      <c r="D461" s="257">
        <v>1</v>
      </c>
      <c r="E461" s="258">
        <v>1</v>
      </c>
      <c r="F461" s="257"/>
      <c r="G461" s="257"/>
      <c r="H461" s="257"/>
      <c r="I461" s="257"/>
      <c r="J461" s="258"/>
      <c r="K461" s="257"/>
      <c r="L461" s="257"/>
      <c r="M461" s="257"/>
      <c r="N461" s="349"/>
    </row>
    <row r="462" spans="1:14" s="231" customFormat="1" ht="15">
      <c r="A462" s="260"/>
      <c r="B462" s="263"/>
      <c r="C462" s="301" t="s">
        <v>571</v>
      </c>
      <c r="D462" s="257"/>
      <c r="E462" s="258"/>
      <c r="F462" s="257"/>
      <c r="G462" s="257"/>
      <c r="H462" s="257"/>
      <c r="I462" s="257"/>
      <c r="J462" s="258"/>
      <c r="K462" s="257"/>
      <c r="L462" s="257"/>
      <c r="M462" s="257"/>
      <c r="N462" s="349"/>
    </row>
    <row r="463" spans="1:14" s="231" customFormat="1" ht="15">
      <c r="A463" s="259">
        <v>26</v>
      </c>
      <c r="B463" s="262" t="s">
        <v>258</v>
      </c>
      <c r="C463" s="298" t="s">
        <v>572</v>
      </c>
      <c r="D463" s="257">
        <v>2</v>
      </c>
      <c r="E463" s="258">
        <v>2</v>
      </c>
      <c r="F463" s="257"/>
      <c r="G463" s="257"/>
      <c r="H463" s="257"/>
      <c r="I463" s="257"/>
      <c r="J463" s="258"/>
      <c r="K463" s="257"/>
      <c r="L463" s="257"/>
      <c r="M463" s="257"/>
      <c r="N463" s="349"/>
    </row>
    <row r="464" spans="1:14" s="231" customFormat="1" ht="15">
      <c r="A464" s="260"/>
      <c r="B464" s="263"/>
      <c r="C464" s="301" t="s">
        <v>573</v>
      </c>
      <c r="D464" s="257"/>
      <c r="E464" s="258"/>
      <c r="F464" s="257"/>
      <c r="G464" s="257"/>
      <c r="H464" s="257"/>
      <c r="I464" s="257"/>
      <c r="J464" s="258"/>
      <c r="K464" s="257"/>
      <c r="L464" s="257"/>
      <c r="M464" s="257"/>
      <c r="N464" s="349"/>
    </row>
    <row r="465" spans="1:14" s="231" customFormat="1" ht="15">
      <c r="A465" s="259">
        <v>27</v>
      </c>
      <c r="B465" s="262" t="s">
        <v>574</v>
      </c>
      <c r="C465" s="298" t="s">
        <v>575</v>
      </c>
      <c r="D465" s="257">
        <v>2</v>
      </c>
      <c r="E465" s="258"/>
      <c r="F465" s="257"/>
      <c r="G465" s="257"/>
      <c r="H465" s="257"/>
      <c r="I465" s="257"/>
      <c r="J465" s="258"/>
      <c r="K465" s="257"/>
      <c r="L465" s="257"/>
      <c r="M465" s="257"/>
      <c r="N465" s="349"/>
    </row>
    <row r="466" spans="1:14" s="231" customFormat="1" ht="15">
      <c r="A466" s="260"/>
      <c r="B466" s="263"/>
      <c r="C466" s="301" t="s">
        <v>576</v>
      </c>
      <c r="D466" s="257"/>
      <c r="E466" s="258"/>
      <c r="F466" s="257"/>
      <c r="G466" s="257"/>
      <c r="H466" s="257"/>
      <c r="I466" s="257"/>
      <c r="J466" s="258"/>
      <c r="K466" s="257"/>
      <c r="L466" s="257"/>
      <c r="M466" s="257"/>
      <c r="N466" s="349"/>
    </row>
    <row r="467" spans="1:14" s="231" customFormat="1" ht="15">
      <c r="A467" s="259">
        <v>28</v>
      </c>
      <c r="B467" s="262" t="s">
        <v>577</v>
      </c>
      <c r="C467" s="298" t="s">
        <v>579</v>
      </c>
      <c r="D467" s="257">
        <v>3</v>
      </c>
      <c r="E467" s="258">
        <v>1</v>
      </c>
      <c r="F467" s="257"/>
      <c r="G467" s="257"/>
      <c r="H467" s="257"/>
      <c r="I467" s="257"/>
      <c r="J467" s="258"/>
      <c r="K467" s="257"/>
      <c r="L467" s="257"/>
      <c r="M467" s="257"/>
      <c r="N467" s="349"/>
    </row>
    <row r="468" spans="1:14" s="231" customFormat="1" ht="15">
      <c r="A468" s="260"/>
      <c r="B468" s="263"/>
      <c r="C468" s="301" t="s">
        <v>578</v>
      </c>
      <c r="D468" s="257"/>
      <c r="E468" s="258"/>
      <c r="F468" s="257"/>
      <c r="G468" s="257"/>
      <c r="H468" s="257"/>
      <c r="I468" s="257"/>
      <c r="J468" s="258"/>
      <c r="K468" s="257"/>
      <c r="L468" s="257"/>
      <c r="M468" s="257"/>
      <c r="N468" s="349"/>
    </row>
    <row r="469" spans="1:14" s="231" customFormat="1" ht="15">
      <c r="A469" s="259">
        <v>29</v>
      </c>
      <c r="B469" s="262" t="s">
        <v>259</v>
      </c>
      <c r="C469" s="298" t="s">
        <v>580</v>
      </c>
      <c r="D469" s="257">
        <v>2</v>
      </c>
      <c r="E469" s="258"/>
      <c r="F469" s="257">
        <v>1</v>
      </c>
      <c r="G469" s="257"/>
      <c r="H469" s="257"/>
      <c r="I469" s="257"/>
      <c r="J469" s="258"/>
      <c r="K469" s="257"/>
      <c r="L469" s="257"/>
      <c r="M469" s="257"/>
      <c r="N469" s="349"/>
    </row>
    <row r="470" spans="1:14" s="231" customFormat="1" ht="15">
      <c r="A470" s="261"/>
      <c r="B470" s="203"/>
      <c r="C470" s="299" t="s">
        <v>1454</v>
      </c>
      <c r="D470" s="257"/>
      <c r="E470" s="258"/>
      <c r="F470" s="257"/>
      <c r="G470" s="257"/>
      <c r="H470" s="257"/>
      <c r="I470" s="257"/>
      <c r="J470" s="258"/>
      <c r="K470" s="257"/>
      <c r="L470" s="257"/>
      <c r="M470" s="257"/>
      <c r="N470" s="349"/>
    </row>
    <row r="471" spans="1:14" s="231" customFormat="1" ht="15">
      <c r="A471" s="261"/>
      <c r="B471" s="203"/>
      <c r="C471" s="299" t="s">
        <v>581</v>
      </c>
      <c r="D471" s="257"/>
      <c r="E471" s="258"/>
      <c r="F471" s="257"/>
      <c r="G471" s="257"/>
      <c r="H471" s="257"/>
      <c r="I471" s="257"/>
      <c r="J471" s="258"/>
      <c r="K471" s="257"/>
      <c r="L471" s="257"/>
      <c r="M471" s="257"/>
      <c r="N471" s="349"/>
    </row>
    <row r="472" spans="1:14" s="231" customFormat="1" ht="15">
      <c r="A472" s="260"/>
      <c r="B472" s="263"/>
      <c r="C472" s="301" t="s">
        <v>528</v>
      </c>
      <c r="D472" s="257"/>
      <c r="E472" s="258"/>
      <c r="F472" s="257"/>
      <c r="G472" s="257"/>
      <c r="H472" s="257"/>
      <c r="I472" s="257"/>
      <c r="J472" s="258"/>
      <c r="K472" s="257"/>
      <c r="L472" s="257"/>
      <c r="M472" s="257"/>
      <c r="N472" s="349"/>
    </row>
    <row r="473" spans="1:14" s="231" customFormat="1" ht="15">
      <c r="A473" s="259">
        <v>30</v>
      </c>
      <c r="B473" s="262" t="s">
        <v>582</v>
      </c>
      <c r="C473" s="298" t="s">
        <v>583</v>
      </c>
      <c r="D473" s="257">
        <v>1</v>
      </c>
      <c r="E473" s="258"/>
      <c r="F473" s="257">
        <v>1</v>
      </c>
      <c r="G473" s="257"/>
      <c r="H473" s="257"/>
      <c r="I473" s="257"/>
      <c r="J473" s="258"/>
      <c r="K473" s="257"/>
      <c r="L473" s="257"/>
      <c r="M473" s="257"/>
      <c r="N473" s="349"/>
    </row>
    <row r="474" spans="1:14" s="231" customFormat="1" ht="15">
      <c r="A474" s="261"/>
      <c r="B474" s="203"/>
      <c r="C474" s="299" t="s">
        <v>584</v>
      </c>
      <c r="D474" s="257"/>
      <c r="E474" s="258"/>
      <c r="F474" s="257"/>
      <c r="G474" s="257"/>
      <c r="H474" s="257"/>
      <c r="I474" s="257"/>
      <c r="J474" s="258"/>
      <c r="K474" s="257"/>
      <c r="L474" s="257"/>
      <c r="M474" s="257"/>
      <c r="N474" s="349"/>
    </row>
    <row r="475" spans="1:14" s="231" customFormat="1" ht="15">
      <c r="A475" s="261"/>
      <c r="B475" s="203"/>
      <c r="C475" s="299" t="s">
        <v>585</v>
      </c>
      <c r="D475" s="257"/>
      <c r="E475" s="258"/>
      <c r="F475" s="257"/>
      <c r="G475" s="257"/>
      <c r="H475" s="257"/>
      <c r="I475" s="257"/>
      <c r="J475" s="258"/>
      <c r="K475" s="257"/>
      <c r="L475" s="257"/>
      <c r="M475" s="257"/>
      <c r="N475" s="349"/>
    </row>
    <row r="476" spans="1:14" s="231" customFormat="1" ht="15">
      <c r="A476" s="260"/>
      <c r="B476" s="263"/>
      <c r="C476" s="301" t="s">
        <v>586</v>
      </c>
      <c r="D476" s="257"/>
      <c r="E476" s="258"/>
      <c r="F476" s="257"/>
      <c r="G476" s="257"/>
      <c r="H476" s="257"/>
      <c r="I476" s="257"/>
      <c r="J476" s="258"/>
      <c r="K476" s="257"/>
      <c r="L476" s="257"/>
      <c r="M476" s="257"/>
      <c r="N476" s="349"/>
    </row>
    <row r="477" spans="1:14" s="231" customFormat="1" ht="15">
      <c r="A477" s="259">
        <v>31</v>
      </c>
      <c r="B477" s="262" t="s">
        <v>260</v>
      </c>
      <c r="C477" s="298" t="s">
        <v>587</v>
      </c>
      <c r="D477" s="257">
        <v>3</v>
      </c>
      <c r="E477" s="258"/>
      <c r="F477" s="257"/>
      <c r="G477" s="257"/>
      <c r="H477" s="257"/>
      <c r="I477" s="257"/>
      <c r="J477" s="258"/>
      <c r="K477" s="257"/>
      <c r="L477" s="257"/>
      <c r="M477" s="257"/>
      <c r="N477" s="349"/>
    </row>
    <row r="478" spans="1:14" s="231" customFormat="1" ht="15">
      <c r="A478" s="260"/>
      <c r="B478" s="263"/>
      <c r="C478" s="301" t="s">
        <v>659</v>
      </c>
      <c r="D478" s="257"/>
      <c r="E478" s="258"/>
      <c r="F478" s="257"/>
      <c r="G478" s="257"/>
      <c r="H478" s="257"/>
      <c r="I478" s="257"/>
      <c r="J478" s="258"/>
      <c r="K478" s="257"/>
      <c r="L478" s="257"/>
      <c r="M478" s="257"/>
      <c r="N478" s="349"/>
    </row>
    <row r="479" spans="1:14" s="231" customFormat="1" ht="15">
      <c r="A479" s="262"/>
      <c r="B479" s="349" t="s">
        <v>871</v>
      </c>
      <c r="C479" s="298" t="s">
        <v>873</v>
      </c>
      <c r="D479" s="258"/>
      <c r="E479" s="258"/>
      <c r="F479" s="258"/>
      <c r="G479" s="258"/>
      <c r="H479" s="258"/>
      <c r="I479" s="258"/>
      <c r="J479" s="258"/>
      <c r="K479" s="258"/>
      <c r="L479" s="258"/>
      <c r="M479" s="258"/>
      <c r="N479" s="349"/>
    </row>
    <row r="480" spans="1:14" s="231" customFormat="1" ht="15">
      <c r="A480" s="203"/>
      <c r="B480" s="349" t="s">
        <v>874</v>
      </c>
      <c r="C480" s="299" t="s">
        <v>875</v>
      </c>
      <c r="D480" s="258"/>
      <c r="E480" s="258"/>
      <c r="F480" s="258"/>
      <c r="G480" s="258"/>
      <c r="H480" s="258"/>
      <c r="I480" s="258"/>
      <c r="J480" s="258"/>
      <c r="K480" s="258"/>
      <c r="L480" s="258"/>
      <c r="M480" s="258"/>
      <c r="N480" s="349"/>
    </row>
    <row r="481" spans="1:14" s="231" customFormat="1" ht="15">
      <c r="A481" s="203"/>
      <c r="B481" s="349" t="s">
        <v>876</v>
      </c>
      <c r="C481" s="299" t="s">
        <v>877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349"/>
    </row>
    <row r="482" spans="1:14" s="231" customFormat="1" ht="15">
      <c r="A482" s="263"/>
      <c r="B482" s="349" t="s">
        <v>878</v>
      </c>
      <c r="C482" s="301" t="s">
        <v>879</v>
      </c>
      <c r="D482" s="258"/>
      <c r="E482" s="258"/>
      <c r="F482" s="258"/>
      <c r="G482" s="258"/>
      <c r="H482" s="258"/>
      <c r="I482" s="258"/>
      <c r="J482" s="258"/>
      <c r="K482" s="258"/>
      <c r="L482" s="258"/>
      <c r="M482" s="258"/>
      <c r="N482" s="349"/>
    </row>
    <row r="483" spans="1:14" s="231" customFormat="1" ht="15">
      <c r="A483" s="259">
        <v>32</v>
      </c>
      <c r="B483" s="262" t="s">
        <v>588</v>
      </c>
      <c r="C483" s="298" t="s">
        <v>589</v>
      </c>
      <c r="D483" s="257">
        <v>1</v>
      </c>
      <c r="E483" s="258"/>
      <c r="F483" s="257"/>
      <c r="G483" s="257"/>
      <c r="H483" s="257"/>
      <c r="I483" s="257"/>
      <c r="J483" s="258"/>
      <c r="K483" s="257"/>
      <c r="L483" s="257"/>
      <c r="M483" s="257"/>
      <c r="N483" s="349"/>
    </row>
    <row r="484" spans="1:14" s="231" customFormat="1" ht="15">
      <c r="A484" s="260"/>
      <c r="B484" s="263"/>
      <c r="C484" s="301" t="s">
        <v>590</v>
      </c>
      <c r="D484" s="257"/>
      <c r="E484" s="258"/>
      <c r="F484" s="257"/>
      <c r="G484" s="257"/>
      <c r="H484" s="257"/>
      <c r="I484" s="257"/>
      <c r="J484" s="258"/>
      <c r="K484" s="257"/>
      <c r="L484" s="257"/>
      <c r="M484" s="257"/>
      <c r="N484" s="349"/>
    </row>
    <row r="485" spans="1:14" s="231" customFormat="1" ht="15">
      <c r="A485" s="259">
        <v>33</v>
      </c>
      <c r="B485" s="262" t="s">
        <v>264</v>
      </c>
      <c r="C485" s="298" t="s">
        <v>591</v>
      </c>
      <c r="D485" s="257">
        <v>3</v>
      </c>
      <c r="E485" s="258">
        <v>1</v>
      </c>
      <c r="F485" s="257"/>
      <c r="G485" s="257"/>
      <c r="H485" s="257"/>
      <c r="I485" s="257"/>
      <c r="J485" s="258"/>
      <c r="K485" s="257"/>
      <c r="L485" s="257"/>
      <c r="M485" s="257"/>
      <c r="N485" s="349"/>
    </row>
    <row r="486" spans="1:14" s="231" customFormat="1" ht="15">
      <c r="A486" s="260"/>
      <c r="B486" s="263"/>
      <c r="C486" s="301" t="s">
        <v>592</v>
      </c>
      <c r="D486" s="257"/>
      <c r="E486" s="258"/>
      <c r="F486" s="257"/>
      <c r="G486" s="257"/>
      <c r="H486" s="257"/>
      <c r="I486" s="257"/>
      <c r="J486" s="258"/>
      <c r="K486" s="257"/>
      <c r="L486" s="257"/>
      <c r="M486" s="257"/>
      <c r="N486" s="349"/>
    </row>
    <row r="487" spans="1:14" s="231" customFormat="1" ht="15">
      <c r="A487" s="259">
        <v>34</v>
      </c>
      <c r="B487" s="262" t="s">
        <v>265</v>
      </c>
      <c r="C487" s="298" t="s">
        <v>593</v>
      </c>
      <c r="D487" s="257">
        <v>4</v>
      </c>
      <c r="E487" s="258"/>
      <c r="F487" s="257"/>
      <c r="G487" s="257"/>
      <c r="H487" s="257"/>
      <c r="I487" s="257"/>
      <c r="J487" s="258"/>
      <c r="K487" s="257"/>
      <c r="L487" s="257"/>
      <c r="M487" s="257"/>
      <c r="N487" s="349"/>
    </row>
    <row r="488" spans="1:14" s="231" customFormat="1" ht="15">
      <c r="A488" s="261"/>
      <c r="B488" s="203"/>
      <c r="C488" s="299" t="s">
        <v>594</v>
      </c>
      <c r="D488" s="257"/>
      <c r="E488" s="258"/>
      <c r="F488" s="257"/>
      <c r="G488" s="257"/>
      <c r="H488" s="257"/>
      <c r="I488" s="257"/>
      <c r="J488" s="258"/>
      <c r="K488" s="257"/>
      <c r="L488" s="257"/>
      <c r="M488" s="257"/>
      <c r="N488" s="349"/>
    </row>
    <row r="489" spans="1:14" s="231" customFormat="1" ht="15">
      <c r="A489" s="260"/>
      <c r="B489" s="263"/>
      <c r="C489" s="301" t="s">
        <v>595</v>
      </c>
      <c r="D489" s="257"/>
      <c r="E489" s="258"/>
      <c r="F489" s="257"/>
      <c r="G489" s="257"/>
      <c r="H489" s="257"/>
      <c r="I489" s="257"/>
      <c r="J489" s="258"/>
      <c r="K489" s="257"/>
      <c r="L489" s="257"/>
      <c r="M489" s="257"/>
      <c r="N489" s="349"/>
    </row>
    <row r="490" spans="1:14" s="231" customFormat="1" ht="15">
      <c r="A490" s="259">
        <v>35</v>
      </c>
      <c r="B490" s="262" t="s">
        <v>596</v>
      </c>
      <c r="C490" s="298" t="s">
        <v>597</v>
      </c>
      <c r="D490" s="257">
        <v>3</v>
      </c>
      <c r="E490" s="258"/>
      <c r="F490" s="257"/>
      <c r="G490" s="257"/>
      <c r="H490" s="257"/>
      <c r="I490" s="257"/>
      <c r="J490" s="258"/>
      <c r="K490" s="257"/>
      <c r="L490" s="257"/>
      <c r="M490" s="257"/>
      <c r="N490" s="349"/>
    </row>
    <row r="491" spans="1:14" s="231" customFormat="1" ht="15">
      <c r="A491" s="260"/>
      <c r="B491" s="263"/>
      <c r="C491" s="301" t="s">
        <v>598</v>
      </c>
      <c r="D491" s="257"/>
      <c r="E491" s="258"/>
      <c r="F491" s="257"/>
      <c r="G491" s="257"/>
      <c r="H491" s="257"/>
      <c r="I491" s="257"/>
      <c r="J491" s="258"/>
      <c r="K491" s="257"/>
      <c r="L491" s="257"/>
      <c r="M491" s="257"/>
      <c r="N491" s="349"/>
    </row>
    <row r="492" spans="1:14" s="231" customFormat="1" ht="15">
      <c r="A492" s="259">
        <v>36</v>
      </c>
      <c r="B492" s="262" t="s">
        <v>599</v>
      </c>
      <c r="C492" s="298" t="s">
        <v>600</v>
      </c>
      <c r="D492" s="257">
        <v>3</v>
      </c>
      <c r="E492" s="258"/>
      <c r="F492" s="257"/>
      <c r="G492" s="257"/>
      <c r="H492" s="257"/>
      <c r="I492" s="257"/>
      <c r="J492" s="258"/>
      <c r="K492" s="257"/>
      <c r="L492" s="257"/>
      <c r="M492" s="257"/>
      <c r="N492" s="349"/>
    </row>
    <row r="493" spans="1:14" s="231" customFormat="1" ht="15">
      <c r="A493" s="261"/>
      <c r="B493" s="203"/>
      <c r="C493" s="299" t="s">
        <v>601</v>
      </c>
      <c r="D493" s="257"/>
      <c r="E493" s="258"/>
      <c r="F493" s="257"/>
      <c r="G493" s="257"/>
      <c r="H493" s="257"/>
      <c r="I493" s="257"/>
      <c r="J493" s="258"/>
      <c r="K493" s="257"/>
      <c r="L493" s="257"/>
      <c r="M493" s="257"/>
      <c r="N493" s="349"/>
    </row>
    <row r="494" spans="1:14" s="231" customFormat="1" ht="15">
      <c r="A494" s="260"/>
      <c r="B494" s="263"/>
      <c r="C494" s="301" t="s">
        <v>602</v>
      </c>
      <c r="D494" s="257"/>
      <c r="E494" s="258"/>
      <c r="F494" s="257"/>
      <c r="G494" s="257"/>
      <c r="H494" s="257"/>
      <c r="I494" s="257"/>
      <c r="J494" s="258"/>
      <c r="K494" s="257"/>
      <c r="L494" s="257"/>
      <c r="M494" s="257"/>
      <c r="N494" s="349"/>
    </row>
    <row r="495" spans="1:14" s="231" customFormat="1" ht="15">
      <c r="A495" s="259">
        <v>37</v>
      </c>
      <c r="B495" s="262" t="s">
        <v>262</v>
      </c>
      <c r="C495" s="298" t="s">
        <v>603</v>
      </c>
      <c r="D495" s="257">
        <v>3</v>
      </c>
      <c r="E495" s="258"/>
      <c r="F495" s="257"/>
      <c r="G495" s="257"/>
      <c r="H495" s="257"/>
      <c r="I495" s="257"/>
      <c r="J495" s="258"/>
      <c r="K495" s="257"/>
      <c r="L495" s="257"/>
      <c r="M495" s="257"/>
      <c r="N495" s="349"/>
    </row>
    <row r="496" spans="1:14" s="231" customFormat="1" ht="15">
      <c r="A496" s="260"/>
      <c r="B496" s="263"/>
      <c r="C496" s="301" t="s">
        <v>604</v>
      </c>
      <c r="D496" s="257"/>
      <c r="E496" s="258"/>
      <c r="F496" s="257"/>
      <c r="G496" s="257"/>
      <c r="H496" s="257"/>
      <c r="I496" s="257"/>
      <c r="J496" s="258"/>
      <c r="K496" s="257"/>
      <c r="L496" s="257"/>
      <c r="M496" s="257"/>
      <c r="N496" s="349"/>
    </row>
    <row r="497" spans="1:14" s="231" customFormat="1" ht="15">
      <c r="A497" s="259">
        <v>38</v>
      </c>
      <c r="B497" s="262" t="s">
        <v>605</v>
      </c>
      <c r="C497" s="298" t="s">
        <v>606</v>
      </c>
      <c r="D497" s="257">
        <v>3</v>
      </c>
      <c r="E497" s="258"/>
      <c r="F497" s="257"/>
      <c r="G497" s="257"/>
      <c r="H497" s="257"/>
      <c r="I497" s="257"/>
      <c r="J497" s="258"/>
      <c r="K497" s="257"/>
      <c r="L497" s="257"/>
      <c r="M497" s="257"/>
      <c r="N497" s="349"/>
    </row>
    <row r="498" spans="1:14" s="231" customFormat="1" ht="15">
      <c r="A498" s="260"/>
      <c r="B498" s="263"/>
      <c r="C498" s="301" t="s">
        <v>607</v>
      </c>
      <c r="D498" s="257"/>
      <c r="E498" s="258"/>
      <c r="F498" s="257"/>
      <c r="G498" s="257"/>
      <c r="H498" s="257"/>
      <c r="I498" s="257"/>
      <c r="J498" s="258"/>
      <c r="K498" s="257"/>
      <c r="L498" s="257"/>
      <c r="M498" s="257"/>
      <c r="N498" s="349"/>
    </row>
    <row r="499" spans="1:14" s="231" customFormat="1" ht="15">
      <c r="A499" s="259">
        <v>39</v>
      </c>
      <c r="B499" s="262" t="s">
        <v>608</v>
      </c>
      <c r="C499" s="298" t="s">
        <v>609</v>
      </c>
      <c r="D499" s="257">
        <v>3</v>
      </c>
      <c r="E499" s="258">
        <v>1</v>
      </c>
      <c r="F499" s="257"/>
      <c r="G499" s="257"/>
      <c r="H499" s="257"/>
      <c r="I499" s="257">
        <v>1</v>
      </c>
      <c r="J499" s="258"/>
      <c r="K499" s="257"/>
      <c r="L499" s="257"/>
      <c r="M499" s="257"/>
      <c r="N499" s="349"/>
    </row>
    <row r="500" spans="1:14" s="231" customFormat="1" ht="15">
      <c r="A500" s="261"/>
      <c r="B500" s="203"/>
      <c r="C500" s="299" t="s">
        <v>610</v>
      </c>
      <c r="D500" s="257"/>
      <c r="E500" s="258"/>
      <c r="F500" s="257"/>
      <c r="G500" s="257"/>
      <c r="H500" s="257"/>
      <c r="I500" s="257"/>
      <c r="J500" s="258"/>
      <c r="K500" s="257"/>
      <c r="L500" s="257"/>
      <c r="M500" s="257"/>
      <c r="N500" s="349"/>
    </row>
    <row r="501" spans="1:14" s="231" customFormat="1" ht="15">
      <c r="A501" s="261"/>
      <c r="B501" s="203"/>
      <c r="C501" s="299" t="s">
        <v>611</v>
      </c>
      <c r="D501" s="257"/>
      <c r="E501" s="258"/>
      <c r="F501" s="257"/>
      <c r="G501" s="257"/>
      <c r="H501" s="257"/>
      <c r="I501" s="257"/>
      <c r="J501" s="258"/>
      <c r="K501" s="257"/>
      <c r="L501" s="257"/>
      <c r="M501" s="257"/>
      <c r="N501" s="349"/>
    </row>
    <row r="502" spans="1:14" s="231" customFormat="1" ht="15">
      <c r="A502" s="260"/>
      <c r="B502" s="263"/>
      <c r="C502" s="301" t="s">
        <v>612</v>
      </c>
      <c r="D502" s="257"/>
      <c r="E502" s="258"/>
      <c r="F502" s="257"/>
      <c r="G502" s="257"/>
      <c r="H502" s="257"/>
      <c r="I502" s="257"/>
      <c r="J502" s="258"/>
      <c r="K502" s="257"/>
      <c r="L502" s="257"/>
      <c r="M502" s="257"/>
      <c r="N502" s="349"/>
    </row>
    <row r="503" spans="1:14" s="231" customFormat="1" ht="15">
      <c r="A503" s="258"/>
      <c r="B503" s="349" t="s">
        <v>866</v>
      </c>
      <c r="C503" s="302" t="s">
        <v>867</v>
      </c>
      <c r="D503" s="258"/>
      <c r="E503" s="258"/>
      <c r="F503" s="258"/>
      <c r="G503" s="258"/>
      <c r="H503" s="258"/>
      <c r="I503" s="258"/>
      <c r="J503" s="258"/>
      <c r="K503" s="258"/>
      <c r="L503" s="258"/>
      <c r="M503" s="258"/>
      <c r="N503" s="349"/>
    </row>
    <row r="504" spans="1:14" s="231" customFormat="1" ht="15">
      <c r="A504" s="259">
        <v>40</v>
      </c>
      <c r="B504" s="262" t="s">
        <v>613</v>
      </c>
      <c r="C504" s="298" t="s">
        <v>614</v>
      </c>
      <c r="D504" s="257">
        <v>3</v>
      </c>
      <c r="E504" s="258"/>
      <c r="F504" s="257"/>
      <c r="G504" s="257"/>
      <c r="H504" s="257"/>
      <c r="I504" s="257"/>
      <c r="J504" s="258"/>
      <c r="K504" s="257"/>
      <c r="L504" s="257"/>
      <c r="M504" s="257"/>
      <c r="N504" s="349"/>
    </row>
    <row r="505" spans="1:14" s="231" customFormat="1" ht="15">
      <c r="A505" s="260"/>
      <c r="B505" s="263"/>
      <c r="C505" s="301" t="s">
        <v>615</v>
      </c>
      <c r="D505" s="257"/>
      <c r="E505" s="258"/>
      <c r="F505" s="257"/>
      <c r="G505" s="257"/>
      <c r="H505" s="257"/>
      <c r="I505" s="257"/>
      <c r="J505" s="258"/>
      <c r="K505" s="257"/>
      <c r="L505" s="257"/>
      <c r="M505" s="257"/>
      <c r="N505" s="349"/>
    </row>
    <row r="506" spans="1:14" s="231" customFormat="1" ht="15">
      <c r="A506" s="259">
        <v>41</v>
      </c>
      <c r="B506" s="262" t="s">
        <v>616</v>
      </c>
      <c r="C506" s="298" t="s">
        <v>617</v>
      </c>
      <c r="D506" s="257">
        <v>1</v>
      </c>
      <c r="E506" s="258"/>
      <c r="F506" s="257"/>
      <c r="G506" s="257"/>
      <c r="H506" s="257"/>
      <c r="I506" s="257"/>
      <c r="J506" s="258"/>
      <c r="K506" s="257"/>
      <c r="L506" s="257"/>
      <c r="M506" s="257"/>
      <c r="N506" s="349"/>
    </row>
    <row r="507" spans="1:14" s="231" customFormat="1" ht="15">
      <c r="A507" s="261"/>
      <c r="B507" s="203"/>
      <c r="C507" s="299" t="s">
        <v>619</v>
      </c>
      <c r="D507" s="257"/>
      <c r="E507" s="258"/>
      <c r="F507" s="257"/>
      <c r="G507" s="257"/>
      <c r="H507" s="257"/>
      <c r="I507" s="257"/>
      <c r="J507" s="258"/>
      <c r="K507" s="257"/>
      <c r="L507" s="257"/>
      <c r="M507" s="257"/>
      <c r="N507" s="349"/>
    </row>
    <row r="508" spans="1:14" s="231" customFormat="1" ht="15">
      <c r="A508" s="261"/>
      <c r="B508" s="203"/>
      <c r="C508" s="299" t="s">
        <v>620</v>
      </c>
      <c r="D508" s="257"/>
      <c r="E508" s="258"/>
      <c r="F508" s="257"/>
      <c r="G508" s="257"/>
      <c r="H508" s="257"/>
      <c r="I508" s="257"/>
      <c r="J508" s="258"/>
      <c r="K508" s="257"/>
      <c r="L508" s="257"/>
      <c r="M508" s="257"/>
      <c r="N508" s="349"/>
    </row>
    <row r="509" spans="1:14" s="231" customFormat="1" ht="15">
      <c r="A509" s="260"/>
      <c r="B509" s="263"/>
      <c r="C509" s="301" t="s">
        <v>618</v>
      </c>
      <c r="D509" s="258"/>
      <c r="E509" s="258"/>
      <c r="F509" s="257"/>
      <c r="G509" s="257"/>
      <c r="H509" s="257"/>
      <c r="I509" s="257"/>
      <c r="J509" s="258"/>
      <c r="K509" s="257"/>
      <c r="L509" s="257"/>
      <c r="M509" s="257"/>
      <c r="N509" s="349"/>
    </row>
    <row r="510" spans="1:14" s="198" customFormat="1" ht="15">
      <c r="A510" s="247"/>
      <c r="B510" s="249"/>
      <c r="C510" s="329" t="s">
        <v>1126</v>
      </c>
      <c r="D510" s="248"/>
      <c r="E510" s="248"/>
      <c r="F510" s="248"/>
      <c r="G510" s="248"/>
      <c r="H510" s="248"/>
      <c r="I510" s="248"/>
      <c r="J510" s="248"/>
      <c r="K510" s="248"/>
      <c r="L510" s="248"/>
      <c r="M510" s="249"/>
      <c r="N510" s="350"/>
    </row>
    <row r="511" spans="1:151" s="249" customFormat="1" ht="45">
      <c r="A511" s="250">
        <v>1</v>
      </c>
      <c r="B511" s="151" t="s">
        <v>1104</v>
      </c>
      <c r="C511" s="330" t="s">
        <v>1477</v>
      </c>
      <c r="D511" s="248">
        <v>3</v>
      </c>
      <c r="E511" s="248"/>
      <c r="F511" s="248"/>
      <c r="G511" s="248"/>
      <c r="H511" s="248"/>
      <c r="I511" s="248">
        <v>1</v>
      </c>
      <c r="J511" s="248"/>
      <c r="N511" s="350"/>
      <c r="O511" s="251"/>
      <c r="P511" s="251"/>
      <c r="Q511" s="251"/>
      <c r="R511" s="251"/>
      <c r="S511" s="251"/>
      <c r="T511" s="251"/>
      <c r="U511" s="251"/>
      <c r="V511" s="251"/>
      <c r="W511" s="251"/>
      <c r="X511" s="251"/>
      <c r="Y511" s="251"/>
      <c r="Z511" s="251"/>
      <c r="AA511" s="251"/>
      <c r="AB511" s="251"/>
      <c r="AC511" s="251"/>
      <c r="AD511" s="251"/>
      <c r="AE511" s="251"/>
      <c r="AF511" s="251"/>
      <c r="AG511" s="251"/>
      <c r="AH511" s="251"/>
      <c r="AI511" s="251"/>
      <c r="AJ511" s="251"/>
      <c r="AK511" s="251"/>
      <c r="AL511" s="251"/>
      <c r="AM511" s="251"/>
      <c r="AN511" s="251"/>
      <c r="AO511" s="251"/>
      <c r="AP511" s="251"/>
      <c r="AQ511" s="251"/>
      <c r="AR511" s="251"/>
      <c r="AS511" s="251"/>
      <c r="AT511" s="251"/>
      <c r="AU511" s="251"/>
      <c r="AV511" s="251"/>
      <c r="AW511" s="251"/>
      <c r="AX511" s="251"/>
      <c r="AY511" s="251"/>
      <c r="AZ511" s="251"/>
      <c r="BA511" s="251"/>
      <c r="BB511" s="251"/>
      <c r="BC511" s="251"/>
      <c r="BD511" s="251"/>
      <c r="BE511" s="251"/>
      <c r="BF511" s="251"/>
      <c r="BG511" s="251"/>
      <c r="BH511" s="251"/>
      <c r="BI511" s="251"/>
      <c r="BJ511" s="251"/>
      <c r="BK511" s="251"/>
      <c r="BL511" s="251"/>
      <c r="BM511" s="251"/>
      <c r="BN511" s="251"/>
      <c r="BO511" s="251"/>
      <c r="BP511" s="251"/>
      <c r="BQ511" s="251"/>
      <c r="BR511" s="251"/>
      <c r="BS511" s="251"/>
      <c r="BT511" s="251"/>
      <c r="BU511" s="251"/>
      <c r="BV511" s="251"/>
      <c r="BW511" s="251"/>
      <c r="BX511" s="251"/>
      <c r="BY511" s="251"/>
      <c r="BZ511" s="251"/>
      <c r="CA511" s="251"/>
      <c r="CB511" s="251"/>
      <c r="CC511" s="251"/>
      <c r="CD511" s="251"/>
      <c r="CE511" s="251"/>
      <c r="CF511" s="251"/>
      <c r="CG511" s="251"/>
      <c r="CH511" s="251"/>
      <c r="CI511" s="251"/>
      <c r="CJ511" s="251"/>
      <c r="CK511" s="251"/>
      <c r="CL511" s="251"/>
      <c r="CM511" s="251"/>
      <c r="CN511" s="251"/>
      <c r="CO511" s="251"/>
      <c r="CP511" s="251"/>
      <c r="CQ511" s="251"/>
      <c r="CR511" s="251"/>
      <c r="CS511" s="251"/>
      <c r="CT511" s="251"/>
      <c r="CU511" s="251"/>
      <c r="CV511" s="251"/>
      <c r="CW511" s="251"/>
      <c r="CX511" s="251"/>
      <c r="CY511" s="251"/>
      <c r="CZ511" s="251"/>
      <c r="DA511" s="251"/>
      <c r="DB511" s="251"/>
      <c r="DC511" s="251"/>
      <c r="DD511" s="251"/>
      <c r="DE511" s="251"/>
      <c r="DF511" s="251"/>
      <c r="DG511" s="251"/>
      <c r="DH511" s="251"/>
      <c r="DI511" s="251"/>
      <c r="DJ511" s="251"/>
      <c r="DK511" s="251"/>
      <c r="DL511" s="251"/>
      <c r="DM511" s="251"/>
      <c r="DN511" s="251"/>
      <c r="DO511" s="251"/>
      <c r="DP511" s="251"/>
      <c r="DQ511" s="251"/>
      <c r="DR511" s="251"/>
      <c r="DS511" s="251"/>
      <c r="DT511" s="251"/>
      <c r="DU511" s="251"/>
      <c r="DV511" s="251"/>
      <c r="DW511" s="251"/>
      <c r="DX511" s="251"/>
      <c r="DY511" s="251"/>
      <c r="DZ511" s="251"/>
      <c r="EA511" s="251"/>
      <c r="EB511" s="251"/>
      <c r="EC511" s="251"/>
      <c r="ED511" s="251"/>
      <c r="EE511" s="251"/>
      <c r="EF511" s="251"/>
      <c r="EG511" s="251"/>
      <c r="EH511" s="251"/>
      <c r="EI511" s="251"/>
      <c r="EJ511" s="251"/>
      <c r="EK511" s="251"/>
      <c r="EL511" s="251"/>
      <c r="EM511" s="251"/>
      <c r="EN511" s="251"/>
      <c r="EO511" s="251"/>
      <c r="EP511" s="251"/>
      <c r="EQ511" s="251"/>
      <c r="ER511" s="251"/>
      <c r="ES511" s="251"/>
      <c r="ET511" s="251"/>
      <c r="EU511" s="251"/>
    </row>
    <row r="512" spans="1:14" s="198" customFormat="1" ht="15">
      <c r="A512" s="253">
        <v>2</v>
      </c>
      <c r="B512" s="249" t="s">
        <v>1105</v>
      </c>
      <c r="C512" s="332" t="s">
        <v>1343</v>
      </c>
      <c r="D512" s="248">
        <v>1</v>
      </c>
      <c r="E512" s="248">
        <v>1</v>
      </c>
      <c r="F512" s="248"/>
      <c r="G512" s="248"/>
      <c r="H512" s="248"/>
      <c r="I512" s="248"/>
      <c r="J512" s="248"/>
      <c r="K512" s="249"/>
      <c r="L512" s="249"/>
      <c r="M512" s="249"/>
      <c r="N512" s="350"/>
    </row>
    <row r="513" spans="1:14" s="198" customFormat="1" ht="15">
      <c r="A513" s="250"/>
      <c r="B513" s="249"/>
      <c r="C513" s="330" t="s">
        <v>1345</v>
      </c>
      <c r="D513" s="248"/>
      <c r="E513" s="248"/>
      <c r="F513" s="248"/>
      <c r="G513" s="248">
        <v>1</v>
      </c>
      <c r="H513" s="248"/>
      <c r="I513" s="248">
        <v>1</v>
      </c>
      <c r="J513" s="248"/>
      <c r="K513" s="249"/>
      <c r="L513" s="249"/>
      <c r="M513" s="249"/>
      <c r="N513" s="350"/>
    </row>
    <row r="514" spans="1:14" s="198" customFormat="1" ht="15">
      <c r="A514" s="250"/>
      <c r="B514" s="249"/>
      <c r="C514" s="330" t="s">
        <v>1344</v>
      </c>
      <c r="D514" s="248"/>
      <c r="E514" s="248"/>
      <c r="F514" s="248"/>
      <c r="G514" s="248"/>
      <c r="H514" s="248"/>
      <c r="I514" s="248"/>
      <c r="J514" s="248"/>
      <c r="K514" s="249"/>
      <c r="L514" s="249"/>
      <c r="M514" s="249"/>
      <c r="N514" s="350"/>
    </row>
    <row r="515" spans="1:14" s="198" customFormat="1" ht="15">
      <c r="A515" s="252"/>
      <c r="B515" s="249"/>
      <c r="C515" s="331" t="s">
        <v>1346</v>
      </c>
      <c r="D515" s="248"/>
      <c r="E515" s="248"/>
      <c r="F515" s="248"/>
      <c r="G515" s="248"/>
      <c r="H515" s="248"/>
      <c r="I515" s="248"/>
      <c r="J515" s="248"/>
      <c r="K515" s="249"/>
      <c r="L515" s="249"/>
      <c r="M515" s="249"/>
      <c r="N515" s="350"/>
    </row>
    <row r="516" spans="1:14" s="198" customFormat="1" ht="15">
      <c r="A516" s="254">
        <v>3</v>
      </c>
      <c r="B516" s="249" t="s">
        <v>1354</v>
      </c>
      <c r="C516" s="332" t="s">
        <v>1348</v>
      </c>
      <c r="D516" s="248">
        <v>2</v>
      </c>
      <c r="E516" s="249"/>
      <c r="F516" s="248"/>
      <c r="G516" s="248"/>
      <c r="H516" s="248"/>
      <c r="I516" s="248"/>
      <c r="J516" s="248"/>
      <c r="K516" s="248"/>
      <c r="L516" s="248"/>
      <c r="M516" s="248"/>
      <c r="N516" s="350"/>
    </row>
    <row r="517" spans="1:14" s="198" customFormat="1" ht="15">
      <c r="A517" s="151"/>
      <c r="B517" s="350"/>
      <c r="C517" s="330" t="s">
        <v>1349</v>
      </c>
      <c r="D517" s="248"/>
      <c r="E517" s="249"/>
      <c r="F517" s="248">
        <v>1</v>
      </c>
      <c r="G517" s="248"/>
      <c r="H517" s="248"/>
      <c r="I517" s="248"/>
      <c r="J517" s="248"/>
      <c r="K517" s="248"/>
      <c r="L517" s="248"/>
      <c r="M517" s="248"/>
      <c r="N517" s="350"/>
    </row>
    <row r="518" spans="1:14" s="198" customFormat="1" ht="15">
      <c r="A518" s="255"/>
      <c r="B518" s="351"/>
      <c r="C518" s="331" t="s">
        <v>1350</v>
      </c>
      <c r="D518" s="248"/>
      <c r="E518" s="249"/>
      <c r="F518" s="248"/>
      <c r="G518" s="248"/>
      <c r="H518" s="248"/>
      <c r="I518" s="248"/>
      <c r="J518" s="248"/>
      <c r="K518" s="248"/>
      <c r="L518" s="248"/>
      <c r="M518" s="248">
        <v>1</v>
      </c>
      <c r="N518" s="350"/>
    </row>
    <row r="519" spans="1:14" s="198" customFormat="1" ht="15">
      <c r="A519" s="254">
        <v>4</v>
      </c>
      <c r="B519" s="352" t="s">
        <v>1108</v>
      </c>
      <c r="C519" s="332" t="s">
        <v>1355</v>
      </c>
      <c r="D519" s="248">
        <v>2</v>
      </c>
      <c r="E519" s="249">
        <v>1</v>
      </c>
      <c r="F519" s="248"/>
      <c r="G519" s="248"/>
      <c r="H519" s="248"/>
      <c r="I519" s="248"/>
      <c r="J519" s="248"/>
      <c r="K519" s="248"/>
      <c r="L519" s="248"/>
      <c r="M519" s="248"/>
      <c r="N519" s="350"/>
    </row>
    <row r="520" spans="1:14" s="198" customFormat="1" ht="15">
      <c r="A520" s="151"/>
      <c r="B520" s="350"/>
      <c r="C520" s="330" t="s">
        <v>1356</v>
      </c>
      <c r="D520" s="248"/>
      <c r="E520" s="249"/>
      <c r="F520" s="248"/>
      <c r="G520" s="248"/>
      <c r="H520" s="248"/>
      <c r="I520" s="248">
        <v>1</v>
      </c>
      <c r="J520" s="248"/>
      <c r="K520" s="248"/>
      <c r="L520" s="248"/>
      <c r="M520" s="248"/>
      <c r="N520" s="350"/>
    </row>
    <row r="521" spans="1:14" s="198" customFormat="1" ht="15">
      <c r="A521" s="255"/>
      <c r="B521" s="351"/>
      <c r="C521" s="331" t="s">
        <v>1357</v>
      </c>
      <c r="D521" s="248"/>
      <c r="E521" s="249"/>
      <c r="F521" s="248"/>
      <c r="G521" s="248"/>
      <c r="H521" s="248"/>
      <c r="I521" s="248"/>
      <c r="J521" s="248"/>
      <c r="K521" s="248"/>
      <c r="L521" s="248"/>
      <c r="M521" s="248"/>
      <c r="N521" s="350"/>
    </row>
    <row r="522" spans="1:14" s="198" customFormat="1" ht="15">
      <c r="A522" s="254">
        <v>5</v>
      </c>
      <c r="B522" s="352" t="s">
        <v>1109</v>
      </c>
      <c r="C522" s="332" t="s">
        <v>1360</v>
      </c>
      <c r="D522" s="248">
        <v>1</v>
      </c>
      <c r="E522" s="249"/>
      <c r="F522" s="248"/>
      <c r="G522" s="248"/>
      <c r="H522" s="248"/>
      <c r="I522" s="248"/>
      <c r="J522" s="248"/>
      <c r="K522" s="248"/>
      <c r="L522" s="248"/>
      <c r="M522" s="248"/>
      <c r="N522" s="350"/>
    </row>
    <row r="523" spans="1:14" s="198" customFormat="1" ht="15">
      <c r="A523" s="151"/>
      <c r="B523" s="350"/>
      <c r="C523" s="330" t="s">
        <v>1361</v>
      </c>
      <c r="D523" s="248"/>
      <c r="E523" s="249"/>
      <c r="F523" s="248"/>
      <c r="G523" s="248">
        <v>1</v>
      </c>
      <c r="H523" s="248"/>
      <c r="I523" s="248">
        <v>1</v>
      </c>
      <c r="J523" s="248"/>
      <c r="K523" s="248"/>
      <c r="L523" s="248"/>
      <c r="M523" s="248"/>
      <c r="N523" s="350"/>
    </row>
    <row r="524" spans="1:14" s="198" customFormat="1" ht="15">
      <c r="A524" s="151"/>
      <c r="B524" s="350"/>
      <c r="C524" s="330" t="s">
        <v>1362</v>
      </c>
      <c r="D524" s="248"/>
      <c r="E524" s="249"/>
      <c r="F524" s="248"/>
      <c r="G524" s="248"/>
      <c r="H524" s="248"/>
      <c r="I524" s="248"/>
      <c r="J524" s="248"/>
      <c r="K524" s="248"/>
      <c r="L524" s="248"/>
      <c r="M524" s="248"/>
      <c r="N524" s="350"/>
    </row>
    <row r="525" spans="1:14" s="198" customFormat="1" ht="15">
      <c r="A525" s="255"/>
      <c r="B525" s="351"/>
      <c r="C525" s="331" t="s">
        <v>1363</v>
      </c>
      <c r="D525" s="248"/>
      <c r="E525" s="249"/>
      <c r="F525" s="248"/>
      <c r="G525" s="248"/>
      <c r="H525" s="248"/>
      <c r="I525" s="248"/>
      <c r="J525" s="248"/>
      <c r="K525" s="248"/>
      <c r="L525" s="248"/>
      <c r="M525" s="248">
        <v>2</v>
      </c>
      <c r="N525" s="350"/>
    </row>
    <row r="526" spans="1:14" s="198" customFormat="1" ht="15">
      <c r="A526" s="254">
        <v>6</v>
      </c>
      <c r="B526" s="352" t="s">
        <v>1110</v>
      </c>
      <c r="C526" s="332" t="s">
        <v>1366</v>
      </c>
      <c r="D526" s="248">
        <v>1</v>
      </c>
      <c r="E526" s="249">
        <v>1</v>
      </c>
      <c r="F526" s="248"/>
      <c r="G526" s="248"/>
      <c r="H526" s="248"/>
      <c r="I526" s="248"/>
      <c r="J526" s="248"/>
      <c r="K526" s="248"/>
      <c r="L526" s="248"/>
      <c r="M526" s="248"/>
      <c r="N526" s="350"/>
    </row>
    <row r="527" spans="1:14" s="198" customFormat="1" ht="15">
      <c r="A527" s="151"/>
      <c r="B527" s="350"/>
      <c r="C527" s="330" t="s">
        <v>1367</v>
      </c>
      <c r="D527" s="248"/>
      <c r="E527" s="249"/>
      <c r="F527" s="248">
        <v>1</v>
      </c>
      <c r="G527" s="248"/>
      <c r="H527" s="248"/>
      <c r="I527" s="248"/>
      <c r="J527" s="248"/>
      <c r="K527" s="248"/>
      <c r="L527" s="248"/>
      <c r="M527" s="248"/>
      <c r="N527" s="350"/>
    </row>
    <row r="528" spans="1:14" s="198" customFormat="1" ht="15">
      <c r="A528" s="255"/>
      <c r="B528" s="351"/>
      <c r="C528" s="331" t="s">
        <v>1368</v>
      </c>
      <c r="D528" s="248"/>
      <c r="E528" s="249"/>
      <c r="F528" s="248"/>
      <c r="G528" s="248"/>
      <c r="H528" s="248"/>
      <c r="I528" s="248"/>
      <c r="J528" s="248"/>
      <c r="K528" s="248"/>
      <c r="L528" s="248"/>
      <c r="M528" s="248"/>
      <c r="N528" s="350"/>
    </row>
    <row r="529" spans="1:14" s="198" customFormat="1" ht="15">
      <c r="A529" s="254">
        <v>7</v>
      </c>
      <c r="B529" s="352" t="s">
        <v>1106</v>
      </c>
      <c r="C529" s="332" t="s">
        <v>1372</v>
      </c>
      <c r="D529" s="248">
        <v>2</v>
      </c>
      <c r="E529" s="249"/>
      <c r="F529" s="248"/>
      <c r="G529" s="248"/>
      <c r="H529" s="248"/>
      <c r="I529" s="248"/>
      <c r="J529" s="248"/>
      <c r="K529" s="248"/>
      <c r="L529" s="248"/>
      <c r="M529" s="248"/>
      <c r="N529" s="350"/>
    </row>
    <row r="530" spans="1:14" s="198" customFormat="1" ht="15">
      <c r="A530" s="151"/>
      <c r="B530" s="350"/>
      <c r="C530" s="330" t="s">
        <v>1373</v>
      </c>
      <c r="D530" s="248"/>
      <c r="E530" s="249"/>
      <c r="F530" s="248"/>
      <c r="G530" s="248">
        <v>1</v>
      </c>
      <c r="H530" s="248"/>
      <c r="I530" s="248"/>
      <c r="J530" s="248"/>
      <c r="K530" s="248"/>
      <c r="L530" s="248"/>
      <c r="M530" s="248"/>
      <c r="N530" s="350"/>
    </row>
    <row r="531" spans="1:14" s="198" customFormat="1" ht="15">
      <c r="A531" s="255"/>
      <c r="B531" s="351"/>
      <c r="C531" s="331" t="s">
        <v>1378</v>
      </c>
      <c r="D531" s="248"/>
      <c r="E531" s="249"/>
      <c r="F531" s="248"/>
      <c r="G531" s="248"/>
      <c r="H531" s="248"/>
      <c r="I531" s="248"/>
      <c r="J531" s="248"/>
      <c r="K531" s="248"/>
      <c r="L531" s="248"/>
      <c r="M531" s="248">
        <v>2</v>
      </c>
      <c r="N531" s="350"/>
    </row>
    <row r="532" spans="1:14" s="198" customFormat="1" ht="30">
      <c r="A532" s="254">
        <v>8</v>
      </c>
      <c r="B532" s="352" t="s">
        <v>1375</v>
      </c>
      <c r="C532" s="332" t="s">
        <v>1476</v>
      </c>
      <c r="D532" s="248">
        <v>1</v>
      </c>
      <c r="E532" s="249">
        <v>1</v>
      </c>
      <c r="F532" s="248"/>
      <c r="G532" s="248">
        <v>1</v>
      </c>
      <c r="H532" s="248"/>
      <c r="I532" s="248"/>
      <c r="J532" s="248"/>
      <c r="K532" s="248"/>
      <c r="L532" s="248"/>
      <c r="M532" s="248"/>
      <c r="N532" s="350"/>
    </row>
    <row r="533" spans="1:14" s="198" customFormat="1" ht="30">
      <c r="A533" s="254">
        <v>9</v>
      </c>
      <c r="B533" s="352" t="s">
        <v>1114</v>
      </c>
      <c r="C533" s="332" t="s">
        <v>1475</v>
      </c>
      <c r="D533" s="248">
        <v>1</v>
      </c>
      <c r="E533" s="249">
        <v>1</v>
      </c>
      <c r="F533" s="248"/>
      <c r="G533" s="248"/>
      <c r="H533" s="248"/>
      <c r="I533" s="248">
        <v>2</v>
      </c>
      <c r="J533" s="248"/>
      <c r="K533" s="248"/>
      <c r="L533" s="248"/>
      <c r="M533" s="248"/>
      <c r="N533" s="350"/>
    </row>
    <row r="534" spans="1:14" s="198" customFormat="1" ht="45">
      <c r="A534" s="253">
        <v>10</v>
      </c>
      <c r="B534" s="249" t="s">
        <v>1388</v>
      </c>
      <c r="C534" s="332" t="s">
        <v>1474</v>
      </c>
      <c r="D534" s="249">
        <v>1</v>
      </c>
      <c r="E534" s="249">
        <v>1</v>
      </c>
      <c r="F534" s="249"/>
      <c r="G534" s="249"/>
      <c r="H534" s="249"/>
      <c r="I534" s="249">
        <v>2</v>
      </c>
      <c r="J534" s="249"/>
      <c r="K534" s="249"/>
      <c r="L534" s="249"/>
      <c r="M534" s="249"/>
      <c r="N534" s="350"/>
    </row>
    <row r="535" spans="1:14" s="198" customFormat="1" ht="60">
      <c r="A535" s="253">
        <v>11</v>
      </c>
      <c r="B535" s="249" t="s">
        <v>1389</v>
      </c>
      <c r="C535" s="332" t="s">
        <v>1473</v>
      </c>
      <c r="D535" s="249">
        <v>1</v>
      </c>
      <c r="E535" s="249">
        <v>1</v>
      </c>
      <c r="F535" s="249"/>
      <c r="G535" s="249"/>
      <c r="H535" s="249"/>
      <c r="I535" s="249">
        <v>2</v>
      </c>
      <c r="J535" s="249"/>
      <c r="K535" s="249"/>
      <c r="L535" s="249"/>
      <c r="M535" s="249"/>
      <c r="N535" s="350"/>
    </row>
    <row r="536" spans="1:14" s="198" customFormat="1" ht="45">
      <c r="A536" s="253">
        <v>12</v>
      </c>
      <c r="B536" s="249" t="s">
        <v>1390</v>
      </c>
      <c r="C536" s="332" t="s">
        <v>1472</v>
      </c>
      <c r="D536" s="249">
        <v>1</v>
      </c>
      <c r="E536" s="249"/>
      <c r="F536" s="249"/>
      <c r="G536" s="249"/>
      <c r="H536" s="249"/>
      <c r="I536" s="249">
        <v>2</v>
      </c>
      <c r="J536" s="249"/>
      <c r="K536" s="249"/>
      <c r="L536" s="249"/>
      <c r="M536" s="249"/>
      <c r="N536" s="350"/>
    </row>
    <row r="537" spans="1:14" s="198" customFormat="1" ht="45">
      <c r="A537" s="253">
        <v>13</v>
      </c>
      <c r="B537" s="249" t="s">
        <v>1391</v>
      </c>
      <c r="C537" s="332" t="s">
        <v>1471</v>
      </c>
      <c r="D537" s="249">
        <v>2</v>
      </c>
      <c r="E537" s="249"/>
      <c r="F537" s="249"/>
      <c r="G537" s="249"/>
      <c r="H537" s="249"/>
      <c r="I537" s="249">
        <v>2</v>
      </c>
      <c r="J537" s="249"/>
      <c r="K537" s="249"/>
      <c r="L537" s="249"/>
      <c r="M537" s="249"/>
      <c r="N537" s="350"/>
    </row>
    <row r="538" spans="1:14" s="198" customFormat="1" ht="60">
      <c r="A538" s="253">
        <v>14</v>
      </c>
      <c r="B538" s="249" t="s">
        <v>1392</v>
      </c>
      <c r="C538" s="332" t="s">
        <v>1470</v>
      </c>
      <c r="D538" s="249">
        <v>1</v>
      </c>
      <c r="E538" s="249"/>
      <c r="F538" s="249"/>
      <c r="G538" s="249"/>
      <c r="H538" s="249"/>
      <c r="I538" s="249">
        <v>2</v>
      </c>
      <c r="J538" s="249"/>
      <c r="K538" s="249"/>
      <c r="L538" s="249"/>
      <c r="M538" s="249"/>
      <c r="N538" s="350"/>
    </row>
    <row r="539" spans="1:14" s="198" customFormat="1" ht="60">
      <c r="A539" s="253">
        <v>15</v>
      </c>
      <c r="B539" s="249" t="s">
        <v>1393</v>
      </c>
      <c r="C539" s="332" t="s">
        <v>1469</v>
      </c>
      <c r="D539" s="249">
        <v>5</v>
      </c>
      <c r="E539" s="249"/>
      <c r="F539" s="249"/>
      <c r="G539" s="249"/>
      <c r="H539" s="249"/>
      <c r="I539" s="249">
        <v>2</v>
      </c>
      <c r="J539" s="249"/>
      <c r="K539" s="249"/>
      <c r="L539" s="249"/>
      <c r="M539" s="249"/>
      <c r="N539" s="350"/>
    </row>
    <row r="540" spans="1:14" s="198" customFormat="1" ht="45">
      <c r="A540" s="253">
        <v>16</v>
      </c>
      <c r="B540" s="249" t="s">
        <v>1394</v>
      </c>
      <c r="C540" s="332" t="s">
        <v>1468</v>
      </c>
      <c r="D540" s="249">
        <v>2</v>
      </c>
      <c r="E540" s="249">
        <v>1</v>
      </c>
      <c r="F540" s="249"/>
      <c r="G540" s="249"/>
      <c r="H540" s="249"/>
      <c r="I540" s="249">
        <v>2</v>
      </c>
      <c r="J540" s="249"/>
      <c r="K540" s="249"/>
      <c r="L540" s="249"/>
      <c r="M540" s="249"/>
      <c r="N540" s="350"/>
    </row>
    <row r="541" spans="1:14" s="198" customFormat="1" ht="60">
      <c r="A541" s="253">
        <v>17</v>
      </c>
      <c r="B541" s="249" t="s">
        <v>1395</v>
      </c>
      <c r="C541" s="332" t="s">
        <v>1467</v>
      </c>
      <c r="D541" s="249">
        <v>2</v>
      </c>
      <c r="E541" s="249"/>
      <c r="F541" s="249"/>
      <c r="G541" s="249"/>
      <c r="H541" s="249"/>
      <c r="I541" s="249">
        <v>2</v>
      </c>
      <c r="J541" s="249"/>
      <c r="K541" s="249"/>
      <c r="L541" s="249"/>
      <c r="M541" s="249"/>
      <c r="N541" s="350"/>
    </row>
    <row r="542" spans="1:14" s="198" customFormat="1" ht="45">
      <c r="A542" s="253">
        <v>18</v>
      </c>
      <c r="B542" s="249" t="s">
        <v>1396</v>
      </c>
      <c r="C542" s="332" t="s">
        <v>1466</v>
      </c>
      <c r="D542" s="249">
        <v>1</v>
      </c>
      <c r="E542" s="249">
        <v>1</v>
      </c>
      <c r="F542" s="249"/>
      <c r="G542" s="249"/>
      <c r="H542" s="249">
        <v>1</v>
      </c>
      <c r="I542" s="249">
        <v>1</v>
      </c>
      <c r="J542" s="249"/>
      <c r="K542" s="249"/>
      <c r="L542" s="249"/>
      <c r="M542" s="249"/>
      <c r="N542" s="350"/>
    </row>
    <row r="543" spans="1:14" s="198" customFormat="1" ht="60">
      <c r="A543" s="253">
        <v>19</v>
      </c>
      <c r="B543" s="249" t="s">
        <v>1397</v>
      </c>
      <c r="C543" s="332" t="s">
        <v>1465</v>
      </c>
      <c r="D543" s="249">
        <v>1</v>
      </c>
      <c r="E543" s="249"/>
      <c r="F543" s="249"/>
      <c r="G543" s="249"/>
      <c r="H543" s="249"/>
      <c r="I543" s="249">
        <v>2</v>
      </c>
      <c r="J543" s="249"/>
      <c r="K543" s="249"/>
      <c r="L543" s="249"/>
      <c r="M543" s="249">
        <v>1</v>
      </c>
      <c r="N543" s="350"/>
    </row>
    <row r="544" spans="1:14" s="198" customFormat="1" ht="45">
      <c r="A544" s="253">
        <v>20</v>
      </c>
      <c r="B544" s="249" t="s">
        <v>1398</v>
      </c>
      <c r="C544" s="332" t="s">
        <v>1464</v>
      </c>
      <c r="D544" s="249">
        <v>1</v>
      </c>
      <c r="E544" s="249">
        <v>1</v>
      </c>
      <c r="F544" s="249">
        <v>2</v>
      </c>
      <c r="G544" s="249"/>
      <c r="H544" s="249">
        <v>1</v>
      </c>
      <c r="I544" s="249">
        <v>1</v>
      </c>
      <c r="J544" s="249"/>
      <c r="K544" s="249"/>
      <c r="L544" s="249"/>
      <c r="M544" s="249"/>
      <c r="N544" s="350"/>
    </row>
    <row r="545" spans="1:14" s="198" customFormat="1" ht="45">
      <c r="A545" s="253">
        <v>21</v>
      </c>
      <c r="B545" s="249" t="s">
        <v>1399</v>
      </c>
      <c r="C545" s="332" t="s">
        <v>1463</v>
      </c>
      <c r="D545" s="249"/>
      <c r="E545" s="249"/>
      <c r="F545" s="249"/>
      <c r="G545" s="249"/>
      <c r="H545" s="249"/>
      <c r="I545" s="249">
        <v>1</v>
      </c>
      <c r="J545" s="249"/>
      <c r="K545" s="249"/>
      <c r="L545" s="249"/>
      <c r="M545" s="249"/>
      <c r="N545" s="350"/>
    </row>
    <row r="546" spans="1:14" s="198" customFormat="1" ht="45">
      <c r="A546" s="253">
        <v>22</v>
      </c>
      <c r="B546" s="254" t="s">
        <v>1400</v>
      </c>
      <c r="C546" s="332" t="s">
        <v>1462</v>
      </c>
      <c r="D546" s="249"/>
      <c r="E546" s="249"/>
      <c r="F546" s="249"/>
      <c r="G546" s="249"/>
      <c r="H546" s="249"/>
      <c r="I546" s="249">
        <v>1</v>
      </c>
      <c r="J546" s="249"/>
      <c r="K546" s="249"/>
      <c r="L546" s="249"/>
      <c r="M546" s="249"/>
      <c r="N546" s="350"/>
    </row>
    <row r="547" spans="1:14" s="198" customFormat="1" ht="60">
      <c r="A547" s="249">
        <v>23</v>
      </c>
      <c r="B547" s="249" t="s">
        <v>1401</v>
      </c>
      <c r="C547" s="339" t="s">
        <v>1461</v>
      </c>
      <c r="D547" s="249">
        <v>3</v>
      </c>
      <c r="E547" s="249"/>
      <c r="F547" s="249"/>
      <c r="G547" s="249">
        <v>1</v>
      </c>
      <c r="H547" s="249"/>
      <c r="I547" s="249">
        <v>1</v>
      </c>
      <c r="J547" s="249"/>
      <c r="K547" s="249"/>
      <c r="L547" s="249"/>
      <c r="M547" s="249"/>
      <c r="N547" s="350"/>
    </row>
    <row r="548" spans="1:14" s="198" customFormat="1" ht="45">
      <c r="A548" s="253">
        <v>24</v>
      </c>
      <c r="B548" s="249" t="s">
        <v>1413</v>
      </c>
      <c r="C548" s="332" t="s">
        <v>1460</v>
      </c>
      <c r="D548" s="249">
        <v>1</v>
      </c>
      <c r="E548" s="249"/>
      <c r="F548" s="249"/>
      <c r="G548" s="249"/>
      <c r="H548" s="249"/>
      <c r="I548" s="249">
        <v>1</v>
      </c>
      <c r="J548" s="249"/>
      <c r="K548" s="249"/>
      <c r="L548" s="249"/>
      <c r="M548" s="249"/>
      <c r="N548" s="350"/>
    </row>
    <row r="549" spans="1:14" s="198" customFormat="1" ht="45">
      <c r="A549" s="253">
        <v>25</v>
      </c>
      <c r="B549" s="249" t="s">
        <v>1414</v>
      </c>
      <c r="C549" s="332" t="s">
        <v>1459</v>
      </c>
      <c r="D549" s="249">
        <v>2</v>
      </c>
      <c r="E549" s="249"/>
      <c r="F549" s="249"/>
      <c r="G549" s="249"/>
      <c r="H549" s="249"/>
      <c r="I549" s="249">
        <v>1</v>
      </c>
      <c r="J549" s="249"/>
      <c r="K549" s="249"/>
      <c r="L549" s="249"/>
      <c r="M549" s="249">
        <v>1</v>
      </c>
      <c r="N549" s="350"/>
    </row>
    <row r="550" spans="1:14" s="198" customFormat="1" ht="45">
      <c r="A550" s="253">
        <v>26</v>
      </c>
      <c r="B550" s="249" t="s">
        <v>1415</v>
      </c>
      <c r="C550" s="332" t="s">
        <v>1458</v>
      </c>
      <c r="D550" s="249">
        <v>1</v>
      </c>
      <c r="E550" s="249"/>
      <c r="F550" s="249"/>
      <c r="G550" s="249"/>
      <c r="H550" s="249"/>
      <c r="I550" s="249">
        <v>1</v>
      </c>
      <c r="J550" s="249"/>
      <c r="K550" s="249"/>
      <c r="L550" s="249"/>
      <c r="M550" s="249">
        <v>1</v>
      </c>
      <c r="N550" s="350"/>
    </row>
    <row r="551" spans="1:14" s="198" customFormat="1" ht="45">
      <c r="A551" s="253">
        <v>27</v>
      </c>
      <c r="B551" s="249" t="s">
        <v>1416</v>
      </c>
      <c r="C551" s="332" t="s">
        <v>1457</v>
      </c>
      <c r="D551" s="249">
        <v>3</v>
      </c>
      <c r="E551" s="249"/>
      <c r="F551" s="249">
        <v>1</v>
      </c>
      <c r="G551" s="249"/>
      <c r="H551" s="249"/>
      <c r="I551" s="249"/>
      <c r="J551" s="249"/>
      <c r="K551" s="249"/>
      <c r="L551" s="249"/>
      <c r="M551" s="249">
        <v>2</v>
      </c>
      <c r="N551" s="350"/>
    </row>
    <row r="552" spans="1:14" s="198" customFormat="1" ht="45">
      <c r="A552" s="253">
        <v>28</v>
      </c>
      <c r="B552" s="254" t="s">
        <v>1417</v>
      </c>
      <c r="C552" s="332" t="s">
        <v>1517</v>
      </c>
      <c r="D552" s="254">
        <v>1</v>
      </c>
      <c r="E552" s="254"/>
      <c r="F552" s="253"/>
      <c r="G552" s="254"/>
      <c r="H552" s="352"/>
      <c r="I552" s="254">
        <v>1</v>
      </c>
      <c r="J552" s="254"/>
      <c r="K552" s="254"/>
      <c r="L552" s="254"/>
      <c r="M552" s="254"/>
      <c r="N552" s="350"/>
    </row>
    <row r="553" spans="1:14" ht="15">
      <c r="A553" s="254">
        <v>29</v>
      </c>
      <c r="B553" s="24" t="s">
        <v>1965</v>
      </c>
      <c r="C553" s="418" t="s">
        <v>1966</v>
      </c>
      <c r="D553" s="24"/>
      <c r="E553" s="48"/>
      <c r="F553" s="24"/>
      <c r="G553" s="48"/>
      <c r="H553" s="24"/>
      <c r="I553" s="48"/>
      <c r="J553" s="24"/>
      <c r="K553" s="48"/>
      <c r="L553" s="48"/>
      <c r="M553" s="48"/>
      <c r="N553" s="12"/>
    </row>
    <row r="554" spans="1:14" ht="30">
      <c r="A554" s="34"/>
      <c r="B554" s="9"/>
      <c r="C554" s="419" t="s">
        <v>1967</v>
      </c>
      <c r="D554" s="9"/>
      <c r="E554" s="34"/>
      <c r="F554" s="9"/>
      <c r="G554" s="34"/>
      <c r="H554" s="9"/>
      <c r="I554" s="34"/>
      <c r="J554" s="9"/>
      <c r="K554" s="34"/>
      <c r="L554" s="34"/>
      <c r="M554" s="34"/>
      <c r="N554" s="12"/>
    </row>
    <row r="555" spans="1:14" ht="15">
      <c r="A555" s="37"/>
      <c r="B555" s="28"/>
      <c r="C555" s="420" t="s">
        <v>1968</v>
      </c>
      <c r="D555" s="416">
        <v>1</v>
      </c>
      <c r="E555" s="37"/>
      <c r="F555" s="28"/>
      <c r="G555" s="37"/>
      <c r="H555" s="28"/>
      <c r="I555" s="37"/>
      <c r="J555" s="28"/>
      <c r="K555" s="37">
        <v>1</v>
      </c>
      <c r="L555" s="37"/>
      <c r="M555" s="37"/>
      <c r="N555" s="12"/>
    </row>
    <row r="556" spans="1:14" ht="15">
      <c r="A556" s="254">
        <v>30</v>
      </c>
      <c r="B556" s="26" t="s">
        <v>1957</v>
      </c>
      <c r="C556" s="418" t="s">
        <v>1969</v>
      </c>
      <c r="D556" s="24"/>
      <c r="E556" s="48">
        <v>1</v>
      </c>
      <c r="F556" s="24"/>
      <c r="G556" s="48"/>
      <c r="H556" s="24"/>
      <c r="I556" s="48"/>
      <c r="J556" s="24"/>
      <c r="K556" s="48"/>
      <c r="L556" s="48"/>
      <c r="M556" s="48"/>
      <c r="N556" s="12"/>
    </row>
    <row r="557" spans="1:14" ht="29.25" customHeight="1">
      <c r="A557" s="34"/>
      <c r="B557" s="9"/>
      <c r="C557" s="419" t="s">
        <v>1970</v>
      </c>
      <c r="D557" s="9"/>
      <c r="E557" s="34"/>
      <c r="F557" s="9"/>
      <c r="G557" s="34"/>
      <c r="H557" s="9"/>
      <c r="I557" s="34">
        <v>1</v>
      </c>
      <c r="J557" s="9"/>
      <c r="K557" s="34">
        <v>1</v>
      </c>
      <c r="L557" s="34"/>
      <c r="M557" s="34"/>
      <c r="N557" s="12"/>
    </row>
    <row r="558" spans="1:14" ht="15">
      <c r="A558" s="37"/>
      <c r="B558" s="28"/>
      <c r="C558" s="421" t="s">
        <v>1971</v>
      </c>
      <c r="D558" s="28">
        <v>1</v>
      </c>
      <c r="E558" s="37"/>
      <c r="F558" s="28"/>
      <c r="G558" s="37"/>
      <c r="H558" s="28"/>
      <c r="I558" s="37"/>
      <c r="J558" s="28"/>
      <c r="K558" s="37"/>
      <c r="L558" s="37"/>
      <c r="M558" s="37"/>
      <c r="N558" s="12"/>
    </row>
    <row r="559" spans="1:14" ht="18.75" customHeight="1">
      <c r="A559" s="48">
        <v>31</v>
      </c>
      <c r="B559" s="48" t="s">
        <v>1958</v>
      </c>
      <c r="C559" s="332" t="s">
        <v>1972</v>
      </c>
      <c r="D559" s="48"/>
      <c r="E559" s="24">
        <v>1</v>
      </c>
      <c r="F559" s="48"/>
      <c r="G559" s="24"/>
      <c r="H559" s="48"/>
      <c r="I559" s="24"/>
      <c r="J559" s="24"/>
      <c r="K559" s="48"/>
      <c r="L559" s="48"/>
      <c r="M559" s="48"/>
      <c r="N559" s="12"/>
    </row>
    <row r="560" spans="1:14" ht="15" customHeight="1">
      <c r="A560" s="34"/>
      <c r="B560" s="34"/>
      <c r="C560" s="330" t="s">
        <v>1973</v>
      </c>
      <c r="D560" s="34"/>
      <c r="E560" s="9"/>
      <c r="F560" s="34"/>
      <c r="G560" s="9"/>
      <c r="H560" s="34"/>
      <c r="I560" s="9">
        <v>1</v>
      </c>
      <c r="J560" s="9"/>
      <c r="K560" s="34">
        <v>1</v>
      </c>
      <c r="L560" s="34"/>
      <c r="M560" s="34"/>
      <c r="N560" s="12"/>
    </row>
    <row r="561" spans="1:14" ht="15">
      <c r="A561" s="34"/>
      <c r="B561" s="34"/>
      <c r="C561" s="422" t="s">
        <v>1975</v>
      </c>
      <c r="D561" s="34"/>
      <c r="E561" s="9"/>
      <c r="F561" s="34"/>
      <c r="G561" s="9"/>
      <c r="H561" s="34"/>
      <c r="I561" s="9"/>
      <c r="J561" s="9"/>
      <c r="K561" s="34"/>
      <c r="L561" s="34"/>
      <c r="M561" s="34"/>
      <c r="N561" s="12"/>
    </row>
    <row r="562" spans="1:14" ht="15">
      <c r="A562" s="37"/>
      <c r="B562" s="37"/>
      <c r="C562" s="417" t="s">
        <v>1974</v>
      </c>
      <c r="D562" s="37">
        <v>1</v>
      </c>
      <c r="E562" s="28"/>
      <c r="F562" s="37"/>
      <c r="G562" s="28"/>
      <c r="H562" s="37"/>
      <c r="I562" s="28"/>
      <c r="J562" s="28"/>
      <c r="K562" s="37"/>
      <c r="L562" s="37"/>
      <c r="M562" s="37"/>
      <c r="N562" s="12"/>
    </row>
    <row r="563" spans="1:14" ht="15">
      <c r="A563" s="48">
        <v>32</v>
      </c>
      <c r="B563" s="48" t="s">
        <v>1959</v>
      </c>
      <c r="C563" s="423" t="s">
        <v>1976</v>
      </c>
      <c r="D563" s="48"/>
      <c r="E563" s="24"/>
      <c r="F563" s="48"/>
      <c r="G563" s="24"/>
      <c r="H563" s="48"/>
      <c r="I563" s="24"/>
      <c r="J563" s="24"/>
      <c r="K563" s="48"/>
      <c r="L563" s="48"/>
      <c r="M563" s="48"/>
      <c r="N563" s="12"/>
    </row>
    <row r="564" spans="1:14" ht="15">
      <c r="A564" s="37"/>
      <c r="B564" s="37"/>
      <c r="C564" s="424" t="s">
        <v>1977</v>
      </c>
      <c r="D564" s="37">
        <v>1</v>
      </c>
      <c r="E564" s="28"/>
      <c r="F564" s="37"/>
      <c r="G564" s="28"/>
      <c r="H564" s="37"/>
      <c r="I564" s="28"/>
      <c r="J564" s="28"/>
      <c r="K564" s="37"/>
      <c r="L564" s="37"/>
      <c r="M564" s="37"/>
      <c r="N564" s="12"/>
    </row>
    <row r="565" spans="1:14" ht="15">
      <c r="A565" s="48">
        <v>33</v>
      </c>
      <c r="B565" s="48" t="s">
        <v>1961</v>
      </c>
      <c r="C565" s="423" t="s">
        <v>1978</v>
      </c>
      <c r="D565" s="48"/>
      <c r="E565" s="24"/>
      <c r="F565" s="48"/>
      <c r="G565" s="24"/>
      <c r="H565" s="48"/>
      <c r="I565" s="24"/>
      <c r="J565" s="24"/>
      <c r="K565" s="48"/>
      <c r="L565" s="48"/>
      <c r="M565" s="48"/>
      <c r="N565" s="12"/>
    </row>
    <row r="566" spans="1:14" ht="15">
      <c r="A566" s="37"/>
      <c r="B566" s="37"/>
      <c r="C566" s="424" t="s">
        <v>1979</v>
      </c>
      <c r="D566" s="37">
        <v>1</v>
      </c>
      <c r="E566" s="28"/>
      <c r="F566" s="37"/>
      <c r="G566" s="28"/>
      <c r="H566" s="37"/>
      <c r="I566" s="28"/>
      <c r="J566" s="28"/>
      <c r="K566" s="37"/>
      <c r="L566" s="37"/>
      <c r="M566" s="37"/>
      <c r="N566" s="12"/>
    </row>
    <row r="567" spans="1:14" ht="15">
      <c r="A567" s="13">
        <v>34</v>
      </c>
      <c r="B567" s="48" t="s">
        <v>2003</v>
      </c>
      <c r="C567" s="24"/>
      <c r="D567" s="48"/>
      <c r="E567" s="24"/>
      <c r="F567" s="48"/>
      <c r="G567" s="24"/>
      <c r="H567" s="48"/>
      <c r="I567" s="24"/>
      <c r="J567" s="24"/>
      <c r="K567" s="24"/>
      <c r="L567" s="24"/>
      <c r="M567" s="48"/>
      <c r="N567" s="12"/>
    </row>
    <row r="568" spans="1:14" ht="15">
      <c r="A568" s="10"/>
      <c r="B568" s="34"/>
      <c r="C568" s="425" t="s">
        <v>2004</v>
      </c>
      <c r="D568" s="34">
        <v>3</v>
      </c>
      <c r="E568" s="9"/>
      <c r="F568" s="34"/>
      <c r="G568" s="9"/>
      <c r="H568" s="34"/>
      <c r="I568" s="9"/>
      <c r="J568" s="9"/>
      <c r="K568" s="9"/>
      <c r="L568" s="9"/>
      <c r="M568" s="34"/>
      <c r="N568" s="12"/>
    </row>
    <row r="569" spans="1:14" ht="15">
      <c r="A569" s="10">
        <v>35</v>
      </c>
      <c r="B569" s="34" t="s">
        <v>2005</v>
      </c>
      <c r="C569" s="425" t="s">
        <v>2006</v>
      </c>
      <c r="D569" s="34"/>
      <c r="E569" s="9"/>
      <c r="F569" s="34"/>
      <c r="G569" s="9"/>
      <c r="H569" s="34"/>
      <c r="I569" s="9"/>
      <c r="J569" s="9"/>
      <c r="K569" s="9"/>
      <c r="L569" s="9"/>
      <c r="M569" s="34"/>
      <c r="N569" s="12"/>
    </row>
    <row r="570" spans="1:14" ht="15">
      <c r="A570" s="15"/>
      <c r="B570" s="37"/>
      <c r="C570" s="417" t="s">
        <v>2007</v>
      </c>
      <c r="D570" s="37">
        <v>1</v>
      </c>
      <c r="E570" s="28"/>
      <c r="F570" s="37"/>
      <c r="G570" s="28"/>
      <c r="H570" s="37"/>
      <c r="I570" s="28"/>
      <c r="J570" s="28"/>
      <c r="K570" s="28"/>
      <c r="L570" s="28"/>
      <c r="M570" s="37"/>
      <c r="N570" s="16"/>
    </row>
    <row r="571" spans="1:2" ht="15">
      <c r="A571">
        <v>36</v>
      </c>
      <c r="B571" t="s">
        <v>2017</v>
      </c>
    </row>
    <row r="572" spans="3:4" ht="15">
      <c r="C572" s="425" t="s">
        <v>2018</v>
      </c>
      <c r="D572">
        <v>1</v>
      </c>
    </row>
    <row r="573" spans="1:5" ht="15">
      <c r="A573">
        <v>37</v>
      </c>
      <c r="B573" t="s">
        <v>2019</v>
      </c>
      <c r="C573" s="425" t="s">
        <v>2020</v>
      </c>
      <c r="E573">
        <v>1</v>
      </c>
    </row>
    <row r="574" spans="3:4" ht="15">
      <c r="C574" s="425" t="s">
        <v>2021</v>
      </c>
      <c r="D574">
        <v>1</v>
      </c>
    </row>
    <row r="575" spans="1:11" ht="15">
      <c r="A575">
        <v>38</v>
      </c>
      <c r="B575" t="s">
        <v>2022</v>
      </c>
      <c r="C575" s="425" t="s">
        <v>2023</v>
      </c>
      <c r="K575">
        <v>1</v>
      </c>
    </row>
    <row r="576" ht="15">
      <c r="C576" s="425" t="s">
        <v>2024</v>
      </c>
    </row>
    <row r="577" ht="15">
      <c r="C577" s="425" t="s">
        <v>2025</v>
      </c>
    </row>
    <row r="580" spans="1:13" ht="15">
      <c r="A580" s="20"/>
      <c r="B580" s="49"/>
      <c r="C580" s="39" t="s">
        <v>1034</v>
      </c>
      <c r="D580" s="21">
        <f aca="true" t="shared" si="0" ref="D580:K580">SUM(D7:D555)</f>
        <v>382</v>
      </c>
      <c r="E580" s="21">
        <f t="shared" si="0"/>
        <v>74</v>
      </c>
      <c r="F580" s="21">
        <f t="shared" si="0"/>
        <v>27</v>
      </c>
      <c r="G580" s="21">
        <f t="shared" si="0"/>
        <v>15</v>
      </c>
      <c r="H580" s="21">
        <f t="shared" si="0"/>
        <v>12</v>
      </c>
      <c r="I580" s="21">
        <f t="shared" si="0"/>
        <v>60</v>
      </c>
      <c r="J580" s="21">
        <f t="shared" si="0"/>
        <v>0</v>
      </c>
      <c r="K580" s="21">
        <f t="shared" si="0"/>
        <v>3</v>
      </c>
      <c r="L580" s="21"/>
      <c r="M580" s="21">
        <f>SUM(M7:M555)</f>
        <v>26</v>
      </c>
    </row>
    <row r="582" ht="15">
      <c r="A582" t="s">
        <v>1005</v>
      </c>
    </row>
    <row r="583" ht="15">
      <c r="A583" t="s">
        <v>1006</v>
      </c>
    </row>
    <row r="584" ht="15">
      <c r="A584" t="s">
        <v>1007</v>
      </c>
    </row>
    <row r="585" ht="15">
      <c r="A585" t="s">
        <v>1008</v>
      </c>
    </row>
    <row r="586" ht="15">
      <c r="A586" t="s">
        <v>1009</v>
      </c>
    </row>
    <row r="587" spans="1:3" ht="15">
      <c r="A587" s="426" t="s">
        <v>2026</v>
      </c>
      <c r="B587" s="101"/>
      <c r="C587" s="101"/>
    </row>
    <row r="588" spans="1:3" ht="15">
      <c r="A588" s="101"/>
      <c r="B588" s="101"/>
      <c r="C588" s="101"/>
    </row>
    <row r="589" ht="15">
      <c r="A589" s="426" t="s">
        <v>2027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29">
      <selection activeCell="F149" sqref="F149"/>
    </sheetView>
  </sheetViews>
  <sheetFormatPr defaultColWidth="9.140625" defaultRowHeight="15"/>
  <cols>
    <col min="10" max="10" width="17.7109375" style="0" customWidth="1"/>
    <col min="13" max="13" width="11.140625" style="0" customWidth="1"/>
  </cols>
  <sheetData>
    <row r="1" spans="1:13" ht="15">
      <c r="A1" s="20" t="s">
        <v>1127</v>
      </c>
      <c r="B1" s="21"/>
      <c r="C1" s="22" t="s">
        <v>1128</v>
      </c>
      <c r="D1" s="22"/>
      <c r="E1" s="22"/>
      <c r="F1" s="22"/>
      <c r="G1" s="22"/>
      <c r="H1" s="22"/>
      <c r="I1" s="22"/>
      <c r="J1" s="22"/>
      <c r="K1" s="20" t="s">
        <v>1129</v>
      </c>
      <c r="L1" s="22"/>
      <c r="M1" s="21"/>
    </row>
    <row r="2" spans="1:13" ht="15">
      <c r="A2" s="13" t="s">
        <v>1130</v>
      </c>
      <c r="B2" s="14"/>
      <c r="C2" s="24" t="s">
        <v>1131</v>
      </c>
      <c r="D2" s="24"/>
      <c r="E2" s="24"/>
      <c r="F2" s="24"/>
      <c r="G2" s="24"/>
      <c r="H2" s="24"/>
      <c r="I2" s="24"/>
      <c r="J2" s="24"/>
      <c r="K2" s="13" t="s">
        <v>1132</v>
      </c>
      <c r="L2" s="24"/>
      <c r="M2" s="14"/>
    </row>
    <row r="3" spans="1:13" ht="15">
      <c r="A3" s="10"/>
      <c r="B3" s="12"/>
      <c r="C3" s="9" t="s">
        <v>1133</v>
      </c>
      <c r="D3" s="9"/>
      <c r="E3" s="9"/>
      <c r="F3" s="9"/>
      <c r="G3" s="9"/>
      <c r="H3" s="9"/>
      <c r="I3" s="9"/>
      <c r="J3" s="9"/>
      <c r="K3" s="10"/>
      <c r="L3" s="9"/>
      <c r="M3" s="12"/>
    </row>
    <row r="4" spans="1:13" ht="15">
      <c r="A4" s="15"/>
      <c r="B4" s="16"/>
      <c r="C4" s="27" t="s">
        <v>1134</v>
      </c>
      <c r="D4" s="28"/>
      <c r="E4" s="28"/>
      <c r="F4" s="28"/>
      <c r="G4" s="28"/>
      <c r="H4" s="28"/>
      <c r="I4" s="28"/>
      <c r="J4" s="28"/>
      <c r="K4" s="15"/>
      <c r="L4" s="28"/>
      <c r="M4" s="16"/>
    </row>
    <row r="5" spans="1:13" ht="15">
      <c r="A5" s="20" t="s">
        <v>1135</v>
      </c>
      <c r="B5" s="21"/>
      <c r="C5" s="39" t="s">
        <v>1136</v>
      </c>
      <c r="D5" s="22"/>
      <c r="E5" s="22"/>
      <c r="F5" s="22"/>
      <c r="G5" s="22"/>
      <c r="H5" s="22"/>
      <c r="I5" s="22"/>
      <c r="J5" s="22"/>
      <c r="K5" s="20" t="s">
        <v>1137</v>
      </c>
      <c r="L5" s="22"/>
      <c r="M5" s="21"/>
    </row>
    <row r="6" spans="1:13" ht="15">
      <c r="A6" s="20" t="s">
        <v>1138</v>
      </c>
      <c r="B6" s="21"/>
      <c r="C6" s="39" t="s">
        <v>1139</v>
      </c>
      <c r="D6" s="22"/>
      <c r="E6" s="22"/>
      <c r="F6" s="22"/>
      <c r="G6" s="22"/>
      <c r="H6" s="22"/>
      <c r="I6" s="22"/>
      <c r="J6" s="22"/>
      <c r="K6" s="20" t="s">
        <v>1137</v>
      </c>
      <c r="L6" s="22"/>
      <c r="M6" s="21"/>
    </row>
    <row r="7" spans="1:13" ht="15">
      <c r="A7" s="20" t="s">
        <v>1140</v>
      </c>
      <c r="B7" s="21"/>
      <c r="C7" s="39" t="s">
        <v>1141</v>
      </c>
      <c r="D7" s="22"/>
      <c r="E7" s="22"/>
      <c r="F7" s="22"/>
      <c r="G7" s="22"/>
      <c r="H7" s="22"/>
      <c r="I7" s="22"/>
      <c r="J7" s="22"/>
      <c r="K7" s="20" t="s">
        <v>1142</v>
      </c>
      <c r="L7" s="22"/>
      <c r="M7" s="21"/>
    </row>
    <row r="8" spans="1:13" ht="15">
      <c r="A8" s="20" t="s">
        <v>1143</v>
      </c>
      <c r="B8" s="21"/>
      <c r="C8" s="39" t="s">
        <v>1144</v>
      </c>
      <c r="D8" s="22"/>
      <c r="E8" s="22"/>
      <c r="F8" s="22"/>
      <c r="G8" s="22"/>
      <c r="H8" s="22"/>
      <c r="I8" s="22"/>
      <c r="J8" s="22"/>
      <c r="K8" s="20" t="s">
        <v>1145</v>
      </c>
      <c r="L8" s="22"/>
      <c r="M8" s="21"/>
    </row>
    <row r="9" spans="1:13" ht="15">
      <c r="A9" s="20" t="s">
        <v>1146</v>
      </c>
      <c r="B9" s="21"/>
      <c r="C9" s="39" t="s">
        <v>1147</v>
      </c>
      <c r="D9" s="22"/>
      <c r="E9" s="22"/>
      <c r="F9" s="22"/>
      <c r="G9" s="22"/>
      <c r="H9" s="22"/>
      <c r="I9" s="22"/>
      <c r="J9" s="22"/>
      <c r="K9" s="20" t="s">
        <v>1148</v>
      </c>
      <c r="L9" s="22"/>
      <c r="M9" s="21"/>
    </row>
    <row r="10" spans="1:13" ht="15">
      <c r="A10" s="20" t="s">
        <v>1149</v>
      </c>
      <c r="B10" s="21"/>
      <c r="C10" s="39" t="s">
        <v>1150</v>
      </c>
      <c r="D10" s="22"/>
      <c r="E10" s="22"/>
      <c r="F10" s="22"/>
      <c r="G10" s="22"/>
      <c r="H10" s="22"/>
      <c r="I10" s="22"/>
      <c r="J10" s="22"/>
      <c r="K10" s="20" t="s">
        <v>1145</v>
      </c>
      <c r="L10" s="22"/>
      <c r="M10" s="21"/>
    </row>
    <row r="11" spans="1:13" ht="15">
      <c r="A11" s="20" t="s">
        <v>1151</v>
      </c>
      <c r="B11" s="21"/>
      <c r="C11" s="39" t="s">
        <v>1152</v>
      </c>
      <c r="D11" s="22"/>
      <c r="E11" s="22"/>
      <c r="F11" s="22"/>
      <c r="G11" s="22"/>
      <c r="H11" s="22"/>
      <c r="I11" s="22"/>
      <c r="J11" s="22"/>
      <c r="K11" s="20" t="s">
        <v>1148</v>
      </c>
      <c r="L11" s="22"/>
      <c r="M11" s="21"/>
    </row>
    <row r="12" spans="1:13" ht="15">
      <c r="A12" s="20" t="s">
        <v>1153</v>
      </c>
      <c r="B12" s="21"/>
      <c r="C12" s="39" t="s">
        <v>1154</v>
      </c>
      <c r="D12" s="22"/>
      <c r="E12" s="22"/>
      <c r="F12" s="22"/>
      <c r="G12" s="22"/>
      <c r="H12" s="22"/>
      <c r="I12" s="22"/>
      <c r="J12" s="22"/>
      <c r="K12" s="20" t="s">
        <v>1155</v>
      </c>
      <c r="L12" s="22"/>
      <c r="M12" s="21"/>
    </row>
    <row r="13" spans="1:13" ht="15">
      <c r="A13" s="20" t="s">
        <v>1156</v>
      </c>
      <c r="B13" s="21"/>
      <c r="C13" s="39" t="s">
        <v>1157</v>
      </c>
      <c r="D13" s="22"/>
      <c r="E13" s="22"/>
      <c r="F13" s="22"/>
      <c r="G13" s="22"/>
      <c r="H13" s="22"/>
      <c r="I13" s="22"/>
      <c r="J13" s="22"/>
      <c r="K13" s="20" t="s">
        <v>1148</v>
      </c>
      <c r="L13" s="22"/>
      <c r="M13" s="21"/>
    </row>
    <row r="14" spans="1:13" ht="15">
      <c r="A14" s="20" t="s">
        <v>1158</v>
      </c>
      <c r="B14" s="21"/>
      <c r="C14" s="39" t="s">
        <v>1159</v>
      </c>
      <c r="D14" s="22"/>
      <c r="E14" s="22"/>
      <c r="F14" s="22"/>
      <c r="G14" s="22"/>
      <c r="H14" s="22"/>
      <c r="I14" s="22"/>
      <c r="J14" s="22"/>
      <c r="K14" s="20" t="s">
        <v>1160</v>
      </c>
      <c r="L14" s="22"/>
      <c r="M14" s="21"/>
    </row>
    <row r="15" spans="1:13" ht="15">
      <c r="A15" s="20" t="s">
        <v>1161</v>
      </c>
      <c r="B15" s="21"/>
      <c r="C15" s="39" t="s">
        <v>1162</v>
      </c>
      <c r="D15" s="22"/>
      <c r="E15" s="22"/>
      <c r="F15" s="22"/>
      <c r="G15" s="22"/>
      <c r="H15" s="22"/>
      <c r="I15" s="22"/>
      <c r="J15" s="22"/>
      <c r="K15" s="20" t="s">
        <v>1163</v>
      </c>
      <c r="L15" s="22"/>
      <c r="M15" s="21"/>
    </row>
    <row r="16" spans="1:13" ht="15">
      <c r="A16" s="20" t="s">
        <v>1164</v>
      </c>
      <c r="B16" s="21"/>
      <c r="C16" s="39" t="s">
        <v>1165</v>
      </c>
      <c r="D16" s="22"/>
      <c r="E16" s="22"/>
      <c r="F16" s="22"/>
      <c r="G16" s="22"/>
      <c r="H16" s="22"/>
      <c r="I16" s="22"/>
      <c r="J16" s="22"/>
      <c r="K16" s="20" t="s">
        <v>1166</v>
      </c>
      <c r="L16" s="22"/>
      <c r="M16" s="21"/>
    </row>
    <row r="17" spans="1:13" ht="15">
      <c r="A17" s="20" t="s">
        <v>1167</v>
      </c>
      <c r="B17" s="21"/>
      <c r="C17" s="39" t="s">
        <v>1168</v>
      </c>
      <c r="D17" s="22"/>
      <c r="E17" s="22"/>
      <c r="F17" s="22"/>
      <c r="G17" s="22"/>
      <c r="H17" s="22"/>
      <c r="I17" s="22"/>
      <c r="J17" s="22"/>
      <c r="K17" s="20" t="s">
        <v>1169</v>
      </c>
      <c r="L17" s="22"/>
      <c r="M17" s="21"/>
    </row>
    <row r="18" spans="1:13" ht="15">
      <c r="A18" s="20" t="s">
        <v>1170</v>
      </c>
      <c r="B18" s="21"/>
      <c r="C18" s="39" t="s">
        <v>1171</v>
      </c>
      <c r="D18" s="22"/>
      <c r="E18" s="22"/>
      <c r="F18" s="22"/>
      <c r="G18" s="22"/>
      <c r="H18" s="22"/>
      <c r="I18" s="22"/>
      <c r="J18" s="22"/>
      <c r="K18" s="20" t="s">
        <v>1169</v>
      </c>
      <c r="L18" s="22"/>
      <c r="M18" s="21"/>
    </row>
    <row r="19" spans="1:13" ht="15">
      <c r="A19" s="20" t="s">
        <v>1172</v>
      </c>
      <c r="B19" s="21"/>
      <c r="C19" s="39" t="s">
        <v>1173</v>
      </c>
      <c r="D19" s="22"/>
      <c r="E19" s="22"/>
      <c r="F19" s="22"/>
      <c r="G19" s="22"/>
      <c r="H19" s="22"/>
      <c r="I19" s="22"/>
      <c r="J19" s="22"/>
      <c r="K19" s="20" t="s">
        <v>1137</v>
      </c>
      <c r="L19" s="22"/>
      <c r="M19" s="21"/>
    </row>
    <row r="20" spans="1:13" ht="15">
      <c r="A20" s="20" t="s">
        <v>1174</v>
      </c>
      <c r="B20" s="21"/>
      <c r="C20" s="39" t="s">
        <v>1175</v>
      </c>
      <c r="D20" s="22"/>
      <c r="E20" s="22"/>
      <c r="F20" s="22"/>
      <c r="G20" s="22"/>
      <c r="H20" s="22"/>
      <c r="I20" s="22"/>
      <c r="J20" s="22"/>
      <c r="K20" s="20" t="s">
        <v>1176</v>
      </c>
      <c r="L20" s="22"/>
      <c r="M20" s="21"/>
    </row>
    <row r="21" spans="1:13" ht="15">
      <c r="A21" s="20" t="s">
        <v>1177</v>
      </c>
      <c r="B21" s="21"/>
      <c r="C21" s="39" t="s">
        <v>1178</v>
      </c>
      <c r="D21" s="22"/>
      <c r="E21" s="22"/>
      <c r="F21" s="22"/>
      <c r="G21" s="22"/>
      <c r="H21" s="22"/>
      <c r="I21" s="22"/>
      <c r="J21" s="22"/>
      <c r="K21" s="20" t="s">
        <v>1155</v>
      </c>
      <c r="L21" s="22"/>
      <c r="M21" s="21"/>
    </row>
    <row r="22" spans="1:13" ht="15">
      <c r="A22" s="20" t="s">
        <v>1179</v>
      </c>
      <c r="B22" s="21"/>
      <c r="C22" s="39" t="s">
        <v>1180</v>
      </c>
      <c r="D22" s="22"/>
      <c r="E22" s="22"/>
      <c r="F22" s="22"/>
      <c r="G22" s="22"/>
      <c r="H22" s="22"/>
      <c r="I22" s="22"/>
      <c r="J22" s="22"/>
      <c r="K22" s="20" t="s">
        <v>1155</v>
      </c>
      <c r="L22" s="22"/>
      <c r="M22" s="21"/>
    </row>
    <row r="23" spans="1:13" ht="15">
      <c r="A23" s="20" t="s">
        <v>1181</v>
      </c>
      <c r="B23" s="21"/>
      <c r="C23" s="39" t="s">
        <v>1182</v>
      </c>
      <c r="D23" s="22"/>
      <c r="E23" s="22"/>
      <c r="F23" s="22"/>
      <c r="G23" s="22"/>
      <c r="H23" s="22"/>
      <c r="I23" s="22"/>
      <c r="J23" s="22"/>
      <c r="K23" s="20" t="s">
        <v>1137</v>
      </c>
      <c r="L23" s="22"/>
      <c r="M23" s="21"/>
    </row>
    <row r="24" spans="1:13" ht="15">
      <c r="A24" s="15" t="s">
        <v>1183</v>
      </c>
      <c r="B24" s="16"/>
      <c r="C24" s="27" t="s">
        <v>1184</v>
      </c>
      <c r="D24" s="28"/>
      <c r="E24" s="28"/>
      <c r="F24" s="28"/>
      <c r="G24" s="28"/>
      <c r="H24" s="28"/>
      <c r="I24" s="28"/>
      <c r="J24" s="28"/>
      <c r="K24" s="15" t="s">
        <v>1166</v>
      </c>
      <c r="L24" s="28"/>
      <c r="M24" s="16"/>
    </row>
    <row r="25" spans="1:13" ht="15">
      <c r="A25" s="82" t="s">
        <v>1185</v>
      </c>
      <c r="B25" s="21"/>
      <c r="C25" s="82" t="s">
        <v>1186</v>
      </c>
      <c r="D25" s="22"/>
      <c r="E25" s="22"/>
      <c r="F25" s="22"/>
      <c r="G25" s="22"/>
      <c r="H25" s="22"/>
      <c r="I25" s="22"/>
      <c r="J25" s="21"/>
      <c r="K25" s="22" t="s">
        <v>1166</v>
      </c>
      <c r="L25" s="22"/>
      <c r="M25" s="21"/>
    </row>
    <row r="26" spans="1:13" ht="15">
      <c r="A26" s="20" t="s">
        <v>1187</v>
      </c>
      <c r="B26" s="21"/>
      <c r="C26" s="39" t="s">
        <v>1188</v>
      </c>
      <c r="D26" s="22"/>
      <c r="E26" s="22"/>
      <c r="F26" s="22"/>
      <c r="G26" s="22"/>
      <c r="H26" s="22"/>
      <c r="I26" s="22"/>
      <c r="J26" s="22"/>
      <c r="K26" s="20" t="s">
        <v>1148</v>
      </c>
      <c r="L26" s="22"/>
      <c r="M26" s="21"/>
    </row>
    <row r="27" spans="1:13" ht="15">
      <c r="A27" s="20" t="s">
        <v>1189</v>
      </c>
      <c r="B27" s="21"/>
      <c r="C27" s="39" t="s">
        <v>1190</v>
      </c>
      <c r="D27" s="22"/>
      <c r="E27" s="22"/>
      <c r="F27" s="22"/>
      <c r="G27" s="22"/>
      <c r="H27" s="22"/>
      <c r="I27" s="22"/>
      <c r="J27" s="22"/>
      <c r="K27" s="20" t="s">
        <v>1142</v>
      </c>
      <c r="L27" s="22"/>
      <c r="M27" s="21"/>
    </row>
    <row r="28" spans="1:13" ht="15">
      <c r="A28" s="20" t="s">
        <v>1191</v>
      </c>
      <c r="B28" s="22"/>
      <c r="C28" s="20" t="s">
        <v>1192</v>
      </c>
      <c r="D28" s="22"/>
      <c r="E28" s="22"/>
      <c r="F28" s="22"/>
      <c r="G28" s="22"/>
      <c r="H28" s="22"/>
      <c r="I28" s="22"/>
      <c r="J28" s="21"/>
      <c r="K28" s="22" t="s">
        <v>1193</v>
      </c>
      <c r="L28" s="22"/>
      <c r="M28" s="21"/>
    </row>
    <row r="29" spans="1:13" ht="15">
      <c r="A29" s="20" t="s">
        <v>1194</v>
      </c>
      <c r="B29" s="21"/>
      <c r="C29" s="82" t="s">
        <v>1195</v>
      </c>
      <c r="D29" s="22"/>
      <c r="E29" s="22"/>
      <c r="F29" s="22"/>
      <c r="G29" s="22"/>
      <c r="H29" s="22"/>
      <c r="I29" s="22"/>
      <c r="J29" s="22"/>
      <c r="K29" s="20" t="s">
        <v>1169</v>
      </c>
      <c r="L29" s="22"/>
      <c r="M29" s="21"/>
    </row>
    <row r="30" spans="1:13" ht="15">
      <c r="A30" s="20" t="s">
        <v>1196</v>
      </c>
      <c r="B30" s="21"/>
      <c r="C30" s="82" t="s">
        <v>1197</v>
      </c>
      <c r="D30" s="22"/>
      <c r="E30" s="22"/>
      <c r="F30" s="22"/>
      <c r="G30" s="22"/>
      <c r="H30" s="22"/>
      <c r="I30" s="22"/>
      <c r="J30" s="22"/>
      <c r="K30" s="20" t="s">
        <v>1198</v>
      </c>
      <c r="L30" s="22"/>
      <c r="M30" s="21"/>
    </row>
    <row r="31" spans="1:13" ht="15">
      <c r="A31" s="20" t="s">
        <v>1199</v>
      </c>
      <c r="B31" s="21"/>
      <c r="C31" s="82" t="s">
        <v>1200</v>
      </c>
      <c r="D31" s="22"/>
      <c r="E31" s="22"/>
      <c r="F31" s="22"/>
      <c r="G31" s="22"/>
      <c r="H31" s="22"/>
      <c r="I31" s="22"/>
      <c r="J31" s="22"/>
      <c r="K31" s="20" t="s">
        <v>1160</v>
      </c>
      <c r="L31" s="22"/>
      <c r="M31" s="21"/>
    </row>
    <row r="32" spans="1:13" ht="15">
      <c r="A32" s="20" t="s">
        <v>1201</v>
      </c>
      <c r="B32" s="21"/>
      <c r="C32" s="82" t="s">
        <v>1202</v>
      </c>
      <c r="D32" s="22"/>
      <c r="E32" s="22"/>
      <c r="F32" s="22"/>
      <c r="G32" s="22"/>
      <c r="H32" s="22"/>
      <c r="I32" s="22"/>
      <c r="J32" s="22"/>
      <c r="K32" s="20"/>
      <c r="L32" s="22"/>
      <c r="M32" s="21"/>
    </row>
    <row r="33" spans="1:13" ht="15">
      <c r="A33" s="20" t="s">
        <v>1203</v>
      </c>
      <c r="B33" s="21"/>
      <c r="C33" s="82" t="s">
        <v>1204</v>
      </c>
      <c r="D33" s="22"/>
      <c r="E33" s="22"/>
      <c r="F33" s="22"/>
      <c r="G33" s="22"/>
      <c r="H33" s="22"/>
      <c r="I33" s="22"/>
      <c r="J33" s="22"/>
      <c r="K33" s="20" t="s">
        <v>1132</v>
      </c>
      <c r="L33" s="22"/>
      <c r="M33" s="21"/>
    </row>
    <row r="34" spans="1:13" ht="15">
      <c r="A34" s="15" t="s">
        <v>1205</v>
      </c>
      <c r="B34" s="16"/>
      <c r="C34" s="28" t="s">
        <v>1206</v>
      </c>
      <c r="D34" s="28"/>
      <c r="E34" s="28"/>
      <c r="F34" s="28"/>
      <c r="G34" s="28"/>
      <c r="H34" s="28"/>
      <c r="I34" s="28"/>
      <c r="J34" s="28"/>
      <c r="K34" s="15" t="s">
        <v>1145</v>
      </c>
      <c r="L34" s="28"/>
      <c r="M34" s="16"/>
    </row>
    <row r="35" spans="1:13" ht="15">
      <c r="A35" s="82" t="s">
        <v>1207</v>
      </c>
      <c r="B35" s="22"/>
      <c r="C35" s="82" t="s">
        <v>1208</v>
      </c>
      <c r="D35" s="22"/>
      <c r="E35" s="22"/>
      <c r="F35" s="22"/>
      <c r="G35" s="22"/>
      <c r="H35" s="22"/>
      <c r="I35" s="22"/>
      <c r="J35" s="22"/>
      <c r="K35" s="82" t="s">
        <v>1137</v>
      </c>
      <c r="L35" s="22"/>
      <c r="M35" s="21"/>
    </row>
    <row r="36" spans="1:13" ht="15">
      <c r="A36" s="72" t="s">
        <v>1209</v>
      </c>
      <c r="B36" s="24"/>
      <c r="C36" s="72" t="s">
        <v>1210</v>
      </c>
      <c r="D36" s="24"/>
      <c r="E36" s="24"/>
      <c r="F36" s="24"/>
      <c r="G36" s="24"/>
      <c r="H36" s="24"/>
      <c r="I36" s="24"/>
      <c r="J36" s="24"/>
      <c r="K36" s="72" t="s">
        <v>1137</v>
      </c>
      <c r="L36" s="24"/>
      <c r="M36" s="14"/>
    </row>
    <row r="37" spans="1:13" ht="15">
      <c r="A37" s="82" t="s">
        <v>1211</v>
      </c>
      <c r="B37" s="22"/>
      <c r="C37" s="82" t="s">
        <v>1212</v>
      </c>
      <c r="D37" s="22"/>
      <c r="E37" s="22"/>
      <c r="F37" s="22"/>
      <c r="G37" s="22"/>
      <c r="H37" s="22"/>
      <c r="I37" s="22"/>
      <c r="J37" s="22"/>
      <c r="K37" s="82" t="s">
        <v>1155</v>
      </c>
      <c r="L37" s="22"/>
      <c r="M37" s="21"/>
    </row>
    <row r="38" spans="1:13" ht="15">
      <c r="A38" s="83" t="s">
        <v>1213</v>
      </c>
      <c r="B38" s="28"/>
      <c r="C38" s="83" t="s">
        <v>1214</v>
      </c>
      <c r="D38" s="28"/>
      <c r="E38" s="28"/>
      <c r="F38" s="28"/>
      <c r="G38" s="28"/>
      <c r="H38" s="28"/>
      <c r="I38" s="28"/>
      <c r="J38" s="28"/>
      <c r="K38" s="83" t="s">
        <v>1137</v>
      </c>
      <c r="L38" s="28"/>
      <c r="M38" s="16"/>
    </row>
    <row r="39" spans="1:13" ht="15">
      <c r="A39" s="82" t="s">
        <v>1215</v>
      </c>
      <c r="B39" s="22"/>
      <c r="C39" s="82" t="s">
        <v>1216</v>
      </c>
      <c r="D39" s="22"/>
      <c r="E39" s="22"/>
      <c r="F39" s="22"/>
      <c r="G39" s="22"/>
      <c r="H39" s="22"/>
      <c r="I39" s="22"/>
      <c r="J39" s="21"/>
      <c r="K39" s="82" t="s">
        <v>1155</v>
      </c>
      <c r="L39" s="22"/>
      <c r="M39" s="21"/>
    </row>
    <row r="40" spans="1:13" ht="15">
      <c r="A40" s="83" t="s">
        <v>1217</v>
      </c>
      <c r="B40" s="28"/>
      <c r="C40" s="83" t="s">
        <v>1218</v>
      </c>
      <c r="D40" s="28"/>
      <c r="E40" s="28"/>
      <c r="F40" s="28"/>
      <c r="G40" s="28"/>
      <c r="H40" s="28"/>
      <c r="I40" s="28"/>
      <c r="J40" s="28"/>
      <c r="K40" s="83" t="s">
        <v>1193</v>
      </c>
      <c r="L40" s="28"/>
      <c r="M40" s="16"/>
    </row>
    <row r="41" spans="1:13" ht="15">
      <c r="A41" s="82" t="s">
        <v>1219</v>
      </c>
      <c r="B41" s="21"/>
      <c r="C41" s="82" t="s">
        <v>1220</v>
      </c>
      <c r="D41" s="22"/>
      <c r="E41" s="22"/>
      <c r="F41" s="22"/>
      <c r="G41" s="22"/>
      <c r="H41" s="22"/>
      <c r="I41" s="22"/>
      <c r="J41" s="22"/>
      <c r="K41" s="82" t="s">
        <v>1193</v>
      </c>
      <c r="L41" s="22"/>
      <c r="M41" s="21"/>
    </row>
    <row r="42" spans="1:13" ht="15">
      <c r="A42" s="82" t="s">
        <v>1221</v>
      </c>
      <c r="B42" s="21"/>
      <c r="C42" s="82" t="s">
        <v>1222</v>
      </c>
      <c r="D42" s="22"/>
      <c r="E42" s="22"/>
      <c r="F42" s="22"/>
      <c r="G42" s="22"/>
      <c r="H42" s="22"/>
      <c r="I42" s="22"/>
      <c r="J42" s="22"/>
      <c r="K42" s="20"/>
      <c r="L42" s="22"/>
      <c r="M42" s="21"/>
    </row>
    <row r="43" spans="1:13" ht="15">
      <c r="A43" s="82" t="s">
        <v>1223</v>
      </c>
      <c r="B43" s="22"/>
      <c r="C43" s="82" t="s">
        <v>1224</v>
      </c>
      <c r="D43" s="22"/>
      <c r="E43" s="22"/>
      <c r="F43" s="22"/>
      <c r="G43" s="22"/>
      <c r="H43" s="22"/>
      <c r="I43" s="22"/>
      <c r="J43" s="22"/>
      <c r="K43" s="20" t="s">
        <v>1225</v>
      </c>
      <c r="L43" s="22"/>
      <c r="M43" s="21"/>
    </row>
    <row r="44" spans="1:13" ht="15">
      <c r="A44" s="83" t="s">
        <v>1226</v>
      </c>
      <c r="B44" s="28"/>
      <c r="C44" s="83" t="s">
        <v>1227</v>
      </c>
      <c r="D44" s="28"/>
      <c r="E44" s="28"/>
      <c r="F44" s="28"/>
      <c r="G44" s="28"/>
      <c r="H44" s="28"/>
      <c r="I44" s="28"/>
      <c r="J44" s="28"/>
      <c r="K44" s="15" t="s">
        <v>1228</v>
      </c>
      <c r="L44" s="28"/>
      <c r="M44" s="16"/>
    </row>
    <row r="45" spans="1:13" ht="15">
      <c r="A45" s="82" t="s">
        <v>1229</v>
      </c>
      <c r="B45" s="22"/>
      <c r="C45" s="82" t="s">
        <v>1230</v>
      </c>
      <c r="D45" s="22"/>
      <c r="E45" s="22"/>
      <c r="F45" s="22"/>
      <c r="G45" s="22"/>
      <c r="H45" s="22"/>
      <c r="I45" s="22"/>
      <c r="J45" s="22"/>
      <c r="K45" s="82" t="s">
        <v>1148</v>
      </c>
      <c r="L45" s="22"/>
      <c r="M45" s="21"/>
    </row>
    <row r="46" spans="1:13" ht="15">
      <c r="A46" s="82" t="s">
        <v>1231</v>
      </c>
      <c r="B46" s="22"/>
      <c r="C46" s="82" t="s">
        <v>1232</v>
      </c>
      <c r="D46" s="22"/>
      <c r="E46" s="22"/>
      <c r="F46" s="22"/>
      <c r="G46" s="22"/>
      <c r="H46" s="22"/>
      <c r="I46" s="22"/>
      <c r="J46" s="22"/>
      <c r="K46" s="82" t="s">
        <v>1233</v>
      </c>
      <c r="L46" s="22"/>
      <c r="M46" s="21"/>
    </row>
    <row r="47" spans="1:13" ht="15">
      <c r="A47" s="82" t="s">
        <v>1234</v>
      </c>
      <c r="B47" s="22"/>
      <c r="C47" s="82" t="s">
        <v>1235</v>
      </c>
      <c r="D47" s="22"/>
      <c r="E47" s="22"/>
      <c r="F47" s="22"/>
      <c r="G47" s="22"/>
      <c r="H47" s="22"/>
      <c r="I47" s="22"/>
      <c r="J47" s="22"/>
      <c r="K47" s="82" t="s">
        <v>1137</v>
      </c>
      <c r="L47" s="22"/>
      <c r="M47" s="21"/>
    </row>
    <row r="48" spans="1:13" ht="15">
      <c r="A48" s="82" t="s">
        <v>1236</v>
      </c>
      <c r="B48" s="22"/>
      <c r="C48" s="82" t="s">
        <v>1237</v>
      </c>
      <c r="D48" s="22"/>
      <c r="E48" s="22"/>
      <c r="F48" s="22"/>
      <c r="G48" s="22"/>
      <c r="H48" s="22"/>
      <c r="I48" s="22"/>
      <c r="J48" s="22"/>
      <c r="K48" s="82" t="s">
        <v>1137</v>
      </c>
      <c r="L48" s="22"/>
      <c r="M48" s="21"/>
    </row>
    <row r="49" spans="1:13" ht="15">
      <c r="A49" s="82" t="s">
        <v>1238</v>
      </c>
      <c r="B49" s="22"/>
      <c r="C49" s="82" t="s">
        <v>1239</v>
      </c>
      <c r="D49" s="22"/>
      <c r="E49" s="22"/>
      <c r="F49" s="22"/>
      <c r="G49" s="22"/>
      <c r="H49" s="22"/>
      <c r="I49" s="22"/>
      <c r="J49" s="22"/>
      <c r="K49" s="82" t="s">
        <v>1160</v>
      </c>
      <c r="L49" s="22"/>
      <c r="M49" s="21"/>
    </row>
    <row r="50" spans="1:13" ht="15">
      <c r="A50" s="82" t="s">
        <v>1240</v>
      </c>
      <c r="B50" s="22"/>
      <c r="C50" s="82" t="s">
        <v>1241</v>
      </c>
      <c r="D50" s="22"/>
      <c r="E50" s="22"/>
      <c r="F50" s="22"/>
      <c r="G50" s="22"/>
      <c r="H50" s="22"/>
      <c r="I50" s="22"/>
      <c r="J50" s="22"/>
      <c r="K50" s="82" t="s">
        <v>1242</v>
      </c>
      <c r="L50" s="22"/>
      <c r="M50" s="21"/>
    </row>
    <row r="51" spans="1:13" ht="15">
      <c r="A51" s="82" t="s">
        <v>1243</v>
      </c>
      <c r="B51" s="22"/>
      <c r="C51" s="82" t="s">
        <v>1244</v>
      </c>
      <c r="D51" s="22"/>
      <c r="E51" s="22"/>
      <c r="F51" s="22"/>
      <c r="G51" s="22"/>
      <c r="H51" s="22"/>
      <c r="I51" s="22"/>
      <c r="J51" s="22"/>
      <c r="K51" s="82" t="s">
        <v>1242</v>
      </c>
      <c r="L51" s="22"/>
      <c r="M51" s="21"/>
    </row>
    <row r="52" spans="1:13" ht="15">
      <c r="A52" s="72" t="s">
        <v>1245</v>
      </c>
      <c r="B52" s="24"/>
      <c r="C52" s="72" t="s">
        <v>1246</v>
      </c>
      <c r="D52" s="24"/>
      <c r="E52" s="24"/>
      <c r="F52" s="24"/>
      <c r="G52" s="24"/>
      <c r="H52" s="24"/>
      <c r="I52" s="24"/>
      <c r="J52" s="24"/>
      <c r="K52" s="72" t="s">
        <v>1137</v>
      </c>
      <c r="L52" s="24"/>
      <c r="M52" s="14"/>
    </row>
    <row r="53" spans="1:13" ht="15">
      <c r="A53" s="82" t="s">
        <v>1247</v>
      </c>
      <c r="B53" s="22"/>
      <c r="C53" s="82" t="s">
        <v>1248</v>
      </c>
      <c r="D53" s="22"/>
      <c r="E53" s="22"/>
      <c r="F53" s="22"/>
      <c r="G53" s="22"/>
      <c r="H53" s="22"/>
      <c r="I53" s="22"/>
      <c r="J53" s="22"/>
      <c r="K53" s="82" t="s">
        <v>1249</v>
      </c>
      <c r="L53" s="22"/>
      <c r="M53" s="21"/>
    </row>
    <row r="54" spans="1:13" ht="15">
      <c r="A54" s="73" t="s">
        <v>1250</v>
      </c>
      <c r="B54" s="9"/>
      <c r="C54" s="73" t="s">
        <v>1251</v>
      </c>
      <c r="D54" s="9"/>
      <c r="E54" s="9"/>
      <c r="F54" s="9"/>
      <c r="G54" s="9"/>
      <c r="H54" s="9"/>
      <c r="I54" s="9"/>
      <c r="J54" s="9"/>
      <c r="K54" s="73" t="s">
        <v>1242</v>
      </c>
      <c r="L54" s="9"/>
      <c r="M54" s="12"/>
    </row>
    <row r="55" spans="1:13" ht="15">
      <c r="A55" s="82" t="s">
        <v>1252</v>
      </c>
      <c r="B55" s="22"/>
      <c r="C55" s="82" t="s">
        <v>1253</v>
      </c>
      <c r="D55" s="22"/>
      <c r="E55" s="22"/>
      <c r="F55" s="22"/>
      <c r="G55" s="22"/>
      <c r="H55" s="22"/>
      <c r="I55" s="22"/>
      <c r="J55" s="22"/>
      <c r="K55" s="82" t="s">
        <v>1160</v>
      </c>
      <c r="L55" s="22"/>
      <c r="M55" s="21"/>
    </row>
    <row r="56" spans="1:13" ht="15">
      <c r="A56" s="73" t="s">
        <v>1254</v>
      </c>
      <c r="B56" s="9"/>
      <c r="C56" s="73" t="s">
        <v>1255</v>
      </c>
      <c r="D56" s="9"/>
      <c r="E56" s="9"/>
      <c r="F56" s="9"/>
      <c r="G56" s="9"/>
      <c r="H56" s="9"/>
      <c r="I56" s="9"/>
      <c r="J56" s="9"/>
      <c r="K56" s="73" t="s">
        <v>1256</v>
      </c>
      <c r="L56" s="9"/>
      <c r="M56" s="12"/>
    </row>
    <row r="57" spans="1:13" ht="15">
      <c r="A57" s="82" t="s">
        <v>1257</v>
      </c>
      <c r="B57" s="22"/>
      <c r="C57" s="82" t="s">
        <v>1258</v>
      </c>
      <c r="D57" s="22"/>
      <c r="E57" s="22"/>
      <c r="F57" s="22"/>
      <c r="G57" s="22"/>
      <c r="H57" s="22"/>
      <c r="I57" s="22"/>
      <c r="J57" s="22"/>
      <c r="K57" s="82" t="s">
        <v>1166</v>
      </c>
      <c r="L57" s="22"/>
      <c r="M57" s="21"/>
    </row>
    <row r="58" spans="1:13" ht="15">
      <c r="A58" s="73" t="s">
        <v>1259</v>
      </c>
      <c r="B58" s="9"/>
      <c r="C58" s="73" t="s">
        <v>1260</v>
      </c>
      <c r="D58" s="9"/>
      <c r="E58" s="9"/>
      <c r="F58" s="9"/>
      <c r="G58" s="9"/>
      <c r="H58" s="9"/>
      <c r="I58" s="9"/>
      <c r="J58" s="9"/>
      <c r="K58" s="73" t="s">
        <v>1261</v>
      </c>
      <c r="L58" s="9"/>
      <c r="M58" s="12"/>
    </row>
    <row r="59" spans="1:13" ht="15">
      <c r="A59" s="82" t="s">
        <v>1262</v>
      </c>
      <c r="B59" s="22"/>
      <c r="C59" s="82" t="s">
        <v>1263</v>
      </c>
      <c r="D59" s="22"/>
      <c r="E59" s="22"/>
      <c r="F59" s="22"/>
      <c r="G59" s="22"/>
      <c r="H59" s="22"/>
      <c r="I59" s="22"/>
      <c r="J59" s="22"/>
      <c r="K59" s="82" t="s">
        <v>1264</v>
      </c>
      <c r="L59" s="22"/>
      <c r="M59" s="21"/>
    </row>
    <row r="60" spans="1:13" ht="15">
      <c r="A60" s="13" t="s">
        <v>1265</v>
      </c>
      <c r="B60" s="24"/>
      <c r="C60" s="13" t="s">
        <v>1266</v>
      </c>
      <c r="D60" s="24"/>
      <c r="E60" s="24"/>
      <c r="F60" s="24"/>
      <c r="G60" s="24"/>
      <c r="H60" s="24"/>
      <c r="I60" s="24"/>
      <c r="J60" s="14"/>
      <c r="K60" s="24" t="s">
        <v>1132</v>
      </c>
      <c r="L60" s="24"/>
      <c r="M60" s="14"/>
    </row>
    <row r="61" spans="1:13" ht="15">
      <c r="A61" s="20" t="s">
        <v>1267</v>
      </c>
      <c r="B61" s="22"/>
      <c r="C61" s="20" t="s">
        <v>1268</v>
      </c>
      <c r="D61" s="22"/>
      <c r="E61" s="22"/>
      <c r="F61" s="22"/>
      <c r="G61" s="22"/>
      <c r="H61" s="22"/>
      <c r="I61" s="22"/>
      <c r="J61" s="21"/>
      <c r="K61" s="22" t="s">
        <v>1242</v>
      </c>
      <c r="L61" s="22"/>
      <c r="M61" s="21"/>
    </row>
    <row r="62" spans="1:13" ht="15">
      <c r="A62" s="10" t="s">
        <v>1269</v>
      </c>
      <c r="B62" s="9"/>
      <c r="C62" s="10" t="s">
        <v>1270</v>
      </c>
      <c r="D62" s="9"/>
      <c r="E62" s="9"/>
      <c r="F62" s="9"/>
      <c r="G62" s="9"/>
      <c r="H62" s="9"/>
      <c r="I62" s="9"/>
      <c r="J62" s="12"/>
      <c r="K62" s="9" t="s">
        <v>1137</v>
      </c>
      <c r="L62" s="9"/>
      <c r="M62" s="12"/>
    </row>
    <row r="63" spans="1:13" ht="15">
      <c r="A63" s="20" t="s">
        <v>1271</v>
      </c>
      <c r="B63" s="22"/>
      <c r="C63" s="20" t="s">
        <v>1272</v>
      </c>
      <c r="D63" s="22"/>
      <c r="E63" s="22"/>
      <c r="F63" s="22"/>
      <c r="G63" s="22"/>
      <c r="H63" s="22"/>
      <c r="I63" s="22"/>
      <c r="J63" s="21"/>
      <c r="K63" s="22" t="s">
        <v>1256</v>
      </c>
      <c r="L63" s="22"/>
      <c r="M63" s="21"/>
    </row>
    <row r="64" spans="1:13" ht="15">
      <c r="A64" s="10" t="s">
        <v>1273</v>
      </c>
      <c r="B64" s="9"/>
      <c r="C64" s="10" t="s">
        <v>1274</v>
      </c>
      <c r="D64" s="9"/>
      <c r="E64" s="9"/>
      <c r="F64" s="9"/>
      <c r="G64" s="9"/>
      <c r="H64" s="9"/>
      <c r="I64" s="9"/>
      <c r="J64" s="12"/>
      <c r="K64" s="9" t="s">
        <v>1242</v>
      </c>
      <c r="L64" s="9"/>
      <c r="M64" s="12"/>
    </row>
    <row r="65" spans="1:13" ht="15">
      <c r="A65" s="20" t="s">
        <v>1275</v>
      </c>
      <c r="B65" s="22"/>
      <c r="C65" s="20" t="s">
        <v>1276</v>
      </c>
      <c r="D65" s="22"/>
      <c r="E65" s="22"/>
      <c r="F65" s="22"/>
      <c r="G65" s="22"/>
      <c r="H65" s="22"/>
      <c r="I65" s="22"/>
      <c r="J65" s="21"/>
      <c r="K65" s="22" t="s">
        <v>1137</v>
      </c>
      <c r="L65" s="22"/>
      <c r="M65" s="21"/>
    </row>
    <row r="66" spans="1:13" ht="15">
      <c r="A66" s="10" t="s">
        <v>1277</v>
      </c>
      <c r="B66" s="9"/>
      <c r="C66" s="10" t="s">
        <v>1278</v>
      </c>
      <c r="D66" s="9"/>
      <c r="E66" s="9"/>
      <c r="F66" s="9"/>
      <c r="G66" s="9"/>
      <c r="H66" s="9"/>
      <c r="I66" s="9"/>
      <c r="J66" s="12"/>
      <c r="K66" s="9" t="s">
        <v>1256</v>
      </c>
      <c r="L66" s="9"/>
      <c r="M66" s="12"/>
    </row>
    <row r="67" spans="1:13" ht="15">
      <c r="A67" s="20" t="s">
        <v>1279</v>
      </c>
      <c r="B67" s="22"/>
      <c r="C67" s="20" t="s">
        <v>1280</v>
      </c>
      <c r="D67" s="22"/>
      <c r="E67" s="22"/>
      <c r="F67" s="22"/>
      <c r="G67" s="22"/>
      <c r="H67" s="22"/>
      <c r="I67" s="22"/>
      <c r="J67" s="21"/>
      <c r="K67" s="22" t="s">
        <v>1145</v>
      </c>
      <c r="L67" s="22"/>
      <c r="M67" s="21"/>
    </row>
    <row r="68" spans="1:13" ht="15">
      <c r="A68" s="10" t="s">
        <v>1281</v>
      </c>
      <c r="B68" s="9"/>
      <c r="C68" s="10" t="s">
        <v>1282</v>
      </c>
      <c r="D68" s="9"/>
      <c r="E68" s="9"/>
      <c r="F68" s="9"/>
      <c r="G68" s="9"/>
      <c r="H68" s="9"/>
      <c r="I68" s="9"/>
      <c r="J68" s="12"/>
      <c r="K68" s="9" t="s">
        <v>1137</v>
      </c>
      <c r="L68" s="9"/>
      <c r="M68" s="12"/>
    </row>
    <row r="69" spans="1:13" ht="15">
      <c r="A69" s="13" t="s">
        <v>1283</v>
      </c>
      <c r="B69" s="24"/>
      <c r="C69" s="13" t="s">
        <v>1284</v>
      </c>
      <c r="D69" s="24"/>
      <c r="E69" s="24"/>
      <c r="F69" s="24"/>
      <c r="G69" s="24"/>
      <c r="H69" s="24"/>
      <c r="I69" s="24"/>
      <c r="J69" s="14"/>
      <c r="K69" s="24" t="s">
        <v>1137</v>
      </c>
      <c r="L69" s="24"/>
      <c r="M69" s="14"/>
    </row>
    <row r="70" spans="1:13" ht="15">
      <c r="A70" s="15"/>
      <c r="B70" s="16"/>
      <c r="C70" s="28" t="s">
        <v>1285</v>
      </c>
      <c r="D70" s="28"/>
      <c r="E70" s="28"/>
      <c r="F70" s="28"/>
      <c r="G70" s="28"/>
      <c r="H70" s="28"/>
      <c r="I70" s="28"/>
      <c r="J70" s="28"/>
      <c r="K70" s="15"/>
      <c r="L70" s="28"/>
      <c r="M70" s="16"/>
    </row>
    <row r="71" spans="1:13" ht="15">
      <c r="A71" s="10" t="s">
        <v>1286</v>
      </c>
      <c r="B71" s="12"/>
      <c r="C71" t="s">
        <v>1287</v>
      </c>
      <c r="K71" s="10" t="s">
        <v>1137</v>
      </c>
      <c r="L71" s="9"/>
      <c r="M71" s="12"/>
    </row>
    <row r="72" spans="1:13" ht="15">
      <c r="A72" s="13" t="s">
        <v>523</v>
      </c>
      <c r="B72" s="14"/>
      <c r="C72" s="24" t="s">
        <v>1288</v>
      </c>
      <c r="D72" s="24"/>
      <c r="E72" s="24"/>
      <c r="F72" s="24"/>
      <c r="G72" s="24"/>
      <c r="H72" s="24"/>
      <c r="I72" s="24"/>
      <c r="J72" s="24"/>
      <c r="K72" s="13" t="s">
        <v>1256</v>
      </c>
      <c r="L72" s="24"/>
      <c r="M72" s="14"/>
    </row>
    <row r="73" spans="1:13" ht="15">
      <c r="A73" s="15"/>
      <c r="B73" s="16"/>
      <c r="C73" s="28" t="s">
        <v>1289</v>
      </c>
      <c r="D73" s="28"/>
      <c r="E73" s="28"/>
      <c r="F73" s="28"/>
      <c r="G73" s="28"/>
      <c r="H73" s="28"/>
      <c r="I73" s="28"/>
      <c r="J73" s="28"/>
      <c r="K73" s="15"/>
      <c r="L73" s="28"/>
      <c r="M73" s="16"/>
    </row>
    <row r="74" spans="1:13" ht="15">
      <c r="A74" s="10" t="s">
        <v>1290</v>
      </c>
      <c r="B74" s="12"/>
      <c r="C74" t="s">
        <v>1291</v>
      </c>
      <c r="K74" s="10" t="s">
        <v>1137</v>
      </c>
      <c r="L74" s="9"/>
      <c r="M74" s="12"/>
    </row>
    <row r="75" spans="1:13" ht="15">
      <c r="A75" s="20" t="s">
        <v>1292</v>
      </c>
      <c r="B75" s="21"/>
      <c r="C75" s="22" t="s">
        <v>1293</v>
      </c>
      <c r="D75" s="22"/>
      <c r="E75" s="22"/>
      <c r="F75" s="22"/>
      <c r="G75" s="22"/>
      <c r="H75" s="22"/>
      <c r="I75" s="22"/>
      <c r="J75" s="22"/>
      <c r="K75" s="20" t="s">
        <v>1242</v>
      </c>
      <c r="L75" s="22"/>
      <c r="M75" s="21"/>
    </row>
    <row r="76" spans="1:13" ht="15">
      <c r="A76" s="10" t="s">
        <v>1294</v>
      </c>
      <c r="B76" s="12"/>
      <c r="C76" t="s">
        <v>1291</v>
      </c>
      <c r="K76" s="10" t="s">
        <v>1242</v>
      </c>
      <c r="L76" s="9"/>
      <c r="M76" s="12"/>
    </row>
    <row r="77" spans="1:13" ht="15">
      <c r="A77" s="20" t="s">
        <v>1295</v>
      </c>
      <c r="B77" s="21"/>
      <c r="C77" s="22" t="s">
        <v>1296</v>
      </c>
      <c r="D77" s="22"/>
      <c r="E77" s="22"/>
      <c r="F77" s="22"/>
      <c r="G77" s="22"/>
      <c r="H77" s="22"/>
      <c r="I77" s="22"/>
      <c r="J77" s="22"/>
      <c r="K77" s="20" t="s">
        <v>1137</v>
      </c>
      <c r="L77" s="22"/>
      <c r="M77" s="21"/>
    </row>
    <row r="78" spans="1:13" ht="15">
      <c r="A78" s="10" t="s">
        <v>1297</v>
      </c>
      <c r="B78" s="12"/>
      <c r="C78" t="s">
        <v>1298</v>
      </c>
      <c r="K78" s="10" t="s">
        <v>1137</v>
      </c>
      <c r="L78" s="9"/>
      <c r="M78" s="12"/>
    </row>
    <row r="79" spans="1:13" ht="15">
      <c r="A79" s="13" t="s">
        <v>1299</v>
      </c>
      <c r="B79" s="14"/>
      <c r="C79" s="24" t="s">
        <v>1300</v>
      </c>
      <c r="D79" s="24"/>
      <c r="E79" s="24"/>
      <c r="F79" s="24"/>
      <c r="G79" s="24"/>
      <c r="H79" s="24"/>
      <c r="I79" s="24"/>
      <c r="J79" s="24"/>
      <c r="K79" s="13" t="s">
        <v>1256</v>
      </c>
      <c r="L79" s="24"/>
      <c r="M79" s="14"/>
    </row>
    <row r="80" spans="1:13" ht="15">
      <c r="A80" s="15"/>
      <c r="B80" s="16"/>
      <c r="C80" s="28" t="s">
        <v>1301</v>
      </c>
      <c r="D80" s="28"/>
      <c r="E80" s="28"/>
      <c r="F80" s="28"/>
      <c r="G80" s="28"/>
      <c r="H80" s="28"/>
      <c r="I80" s="28"/>
      <c r="J80" s="28"/>
      <c r="K80" s="15" t="s">
        <v>1198</v>
      </c>
      <c r="L80" s="28"/>
      <c r="M80" s="16"/>
    </row>
    <row r="81" spans="1:13" ht="15">
      <c r="A81" s="10" t="s">
        <v>1302</v>
      </c>
      <c r="B81" s="12"/>
      <c r="C81" t="s">
        <v>1303</v>
      </c>
      <c r="K81" s="10" t="s">
        <v>1242</v>
      </c>
      <c r="L81" s="9"/>
      <c r="M81" s="12"/>
    </row>
    <row r="82" spans="1:13" ht="15">
      <c r="A82" s="20" t="s">
        <v>1304</v>
      </c>
      <c r="B82" s="21"/>
      <c r="C82" s="22" t="s">
        <v>1305</v>
      </c>
      <c r="D82" s="22"/>
      <c r="E82" s="22"/>
      <c r="F82" s="22"/>
      <c r="G82" s="22"/>
      <c r="H82" s="22"/>
      <c r="I82" s="22"/>
      <c r="J82" s="22"/>
      <c r="K82" s="20" t="s">
        <v>1264</v>
      </c>
      <c r="L82" s="22"/>
      <c r="M82" s="21"/>
    </row>
    <row r="83" spans="1:13" ht="15">
      <c r="A83" s="73" t="s">
        <v>1306</v>
      </c>
      <c r="B83" s="12"/>
      <c r="C83" t="s">
        <v>1307</v>
      </c>
      <c r="K83" s="73" t="s">
        <v>1132</v>
      </c>
      <c r="L83" s="9"/>
      <c r="M83" s="12"/>
    </row>
    <row r="84" spans="1:13" ht="15">
      <c r="A84" s="82" t="s">
        <v>1308</v>
      </c>
      <c r="B84" s="21"/>
      <c r="C84" s="22" t="s">
        <v>1309</v>
      </c>
      <c r="D84" s="22"/>
      <c r="E84" s="22"/>
      <c r="F84" s="22"/>
      <c r="G84" s="22"/>
      <c r="H84" s="22"/>
      <c r="I84" s="22"/>
      <c r="J84" s="22"/>
      <c r="K84" s="82" t="s">
        <v>1256</v>
      </c>
      <c r="L84" s="22"/>
      <c r="M84" s="21"/>
    </row>
    <row r="85" spans="1:13" ht="15">
      <c r="A85" s="73" t="s">
        <v>563</v>
      </c>
      <c r="B85" s="12"/>
      <c r="C85" t="s">
        <v>1310</v>
      </c>
      <c r="K85" s="73" t="s">
        <v>1256</v>
      </c>
      <c r="L85" s="9"/>
      <c r="M85" s="12"/>
    </row>
    <row r="86" spans="1:13" ht="15">
      <c r="A86" s="82" t="s">
        <v>1311</v>
      </c>
      <c r="B86" s="21"/>
      <c r="C86" s="22" t="s">
        <v>1312</v>
      </c>
      <c r="D86" s="22"/>
      <c r="E86" s="22"/>
      <c r="F86" s="22"/>
      <c r="G86" s="22"/>
      <c r="H86" s="22"/>
      <c r="I86" s="22"/>
      <c r="J86" s="22"/>
      <c r="K86" s="82" t="s">
        <v>1256</v>
      </c>
      <c r="L86" s="22"/>
      <c r="M86" s="21"/>
    </row>
    <row r="87" spans="1:13" ht="15">
      <c r="A87" s="73" t="s">
        <v>1313</v>
      </c>
      <c r="B87" s="12"/>
      <c r="C87" t="s">
        <v>1314</v>
      </c>
      <c r="K87" s="73" t="s">
        <v>1256</v>
      </c>
      <c r="L87" s="9"/>
      <c r="M87" s="12"/>
    </row>
    <row r="88" spans="1:13" ht="15">
      <c r="A88" s="82" t="s">
        <v>258</v>
      </c>
      <c r="B88" s="21"/>
      <c r="C88" s="22" t="s">
        <v>1310</v>
      </c>
      <c r="D88" s="22"/>
      <c r="E88" s="22"/>
      <c r="F88" s="22"/>
      <c r="G88" s="22"/>
      <c r="H88" s="22"/>
      <c r="I88" s="22"/>
      <c r="J88" s="22"/>
      <c r="K88" s="82" t="s">
        <v>1256</v>
      </c>
      <c r="L88" s="22"/>
      <c r="M88" s="21"/>
    </row>
    <row r="89" spans="1:13" ht="15">
      <c r="A89" s="73" t="s">
        <v>1315</v>
      </c>
      <c r="B89" s="12"/>
      <c r="C89" t="s">
        <v>1316</v>
      </c>
      <c r="K89" s="73" t="s">
        <v>1256</v>
      </c>
      <c r="L89" s="9"/>
      <c r="M89" s="12"/>
    </row>
    <row r="90" spans="1:13" ht="15">
      <c r="A90" s="82" t="s">
        <v>1317</v>
      </c>
      <c r="B90" s="21"/>
      <c r="C90" s="22" t="s">
        <v>1318</v>
      </c>
      <c r="D90" s="22"/>
      <c r="E90" s="22"/>
      <c r="F90" s="22"/>
      <c r="G90" s="22"/>
      <c r="H90" s="22"/>
      <c r="I90" s="22"/>
      <c r="J90" s="22"/>
      <c r="K90" s="82" t="s">
        <v>1319</v>
      </c>
      <c r="L90" s="22"/>
      <c r="M90" s="21"/>
    </row>
    <row r="91" spans="1:13" ht="15">
      <c r="A91" s="73" t="s">
        <v>1320</v>
      </c>
      <c r="B91" s="12"/>
      <c r="C91" t="s">
        <v>1321</v>
      </c>
      <c r="K91" s="73" t="s">
        <v>1256</v>
      </c>
      <c r="L91" s="9"/>
      <c r="M91" s="12"/>
    </row>
    <row r="92" spans="1:13" ht="15">
      <c r="A92" s="82" t="s">
        <v>1322</v>
      </c>
      <c r="B92" s="21"/>
      <c r="C92" s="22" t="s">
        <v>1323</v>
      </c>
      <c r="D92" s="22"/>
      <c r="E92" s="22"/>
      <c r="F92" s="22"/>
      <c r="G92" s="22"/>
      <c r="H92" s="22"/>
      <c r="I92" s="22"/>
      <c r="J92" s="22"/>
      <c r="K92" s="82" t="s">
        <v>1256</v>
      </c>
      <c r="L92" s="22"/>
      <c r="M92" s="21"/>
    </row>
    <row r="93" spans="1:13" ht="15">
      <c r="A93" s="73" t="s">
        <v>1324</v>
      </c>
      <c r="B93" s="12"/>
      <c r="C93" t="s">
        <v>1325</v>
      </c>
      <c r="K93" s="73" t="s">
        <v>1256</v>
      </c>
      <c r="L93" s="9"/>
      <c r="M93" s="12"/>
    </row>
    <row r="94" spans="1:13" ht="15">
      <c r="A94" s="20" t="s">
        <v>1326</v>
      </c>
      <c r="B94" s="21"/>
      <c r="C94" s="22" t="s">
        <v>1327</v>
      </c>
      <c r="D94" s="22"/>
      <c r="E94" s="22"/>
      <c r="F94" s="22"/>
      <c r="G94" s="22"/>
      <c r="H94" s="22"/>
      <c r="I94" s="22"/>
      <c r="J94" s="22"/>
      <c r="K94" s="20" t="s">
        <v>1328</v>
      </c>
      <c r="L94" s="22"/>
      <c r="M94" s="21"/>
    </row>
    <row r="95" spans="1:13" ht="15">
      <c r="A95" s="9" t="s">
        <v>265</v>
      </c>
      <c r="B95" s="12"/>
      <c r="C95" t="s">
        <v>1329</v>
      </c>
      <c r="K95" s="10" t="s">
        <v>1328</v>
      </c>
      <c r="L95" s="9"/>
      <c r="M95" s="12"/>
    </row>
    <row r="96" spans="1:13" ht="15">
      <c r="A96" s="20" t="s">
        <v>1330</v>
      </c>
      <c r="B96" s="21"/>
      <c r="C96" s="22" t="s">
        <v>1331</v>
      </c>
      <c r="D96" s="22"/>
      <c r="E96" s="22"/>
      <c r="F96" s="22"/>
      <c r="G96" s="22"/>
      <c r="H96" s="22"/>
      <c r="I96" s="22"/>
      <c r="J96" s="22"/>
      <c r="K96" s="20" t="s">
        <v>1193</v>
      </c>
      <c r="L96" s="22"/>
      <c r="M96" s="21"/>
    </row>
    <row r="97" spans="1:13" ht="15">
      <c r="A97" s="9" t="s">
        <v>1332</v>
      </c>
      <c r="B97" s="12"/>
      <c r="C97" t="s">
        <v>1333</v>
      </c>
      <c r="K97" s="10" t="s">
        <v>1193</v>
      </c>
      <c r="L97" s="9"/>
      <c r="M97" s="12"/>
    </row>
    <row r="98" spans="1:13" ht="15">
      <c r="A98" s="13" t="s">
        <v>1334</v>
      </c>
      <c r="B98" s="14"/>
      <c r="C98" s="24" t="s">
        <v>1335</v>
      </c>
      <c r="D98" s="24"/>
      <c r="E98" s="24"/>
      <c r="F98" s="24"/>
      <c r="G98" s="24"/>
      <c r="H98" s="24"/>
      <c r="I98" s="24"/>
      <c r="J98" s="24"/>
      <c r="K98" s="13" t="s">
        <v>1198</v>
      </c>
      <c r="L98" s="24"/>
      <c r="M98" s="14"/>
    </row>
    <row r="99" spans="1:13" ht="15">
      <c r="A99" s="15"/>
      <c r="B99" s="16"/>
      <c r="C99" s="28" t="s">
        <v>1336</v>
      </c>
      <c r="D99" s="28"/>
      <c r="E99" s="28"/>
      <c r="F99" s="28"/>
      <c r="G99" s="28"/>
      <c r="H99" s="28"/>
      <c r="I99" s="28"/>
      <c r="J99" s="28"/>
      <c r="K99" s="15" t="s">
        <v>1256</v>
      </c>
      <c r="L99" s="28"/>
      <c r="M99" s="16"/>
    </row>
    <row r="100" spans="1:13" ht="15">
      <c r="A100" s="82" t="s">
        <v>1337</v>
      </c>
      <c r="B100" s="21"/>
      <c r="C100" s="39" t="s">
        <v>1338</v>
      </c>
      <c r="D100" s="22"/>
      <c r="E100" s="22"/>
      <c r="F100" s="22"/>
      <c r="G100" s="22"/>
      <c r="H100" s="22"/>
      <c r="I100" s="22"/>
      <c r="J100" s="22"/>
      <c r="K100" s="82" t="s">
        <v>1339</v>
      </c>
      <c r="L100" s="22"/>
      <c r="M100" s="21"/>
    </row>
    <row r="101" spans="1:13" ht="15">
      <c r="A101" s="72" t="s">
        <v>1347</v>
      </c>
      <c r="B101" s="14"/>
      <c r="C101" s="26" t="s">
        <v>1341</v>
      </c>
      <c r="D101" s="24"/>
      <c r="E101" s="24"/>
      <c r="F101" s="24"/>
      <c r="G101" s="24"/>
      <c r="H101" s="24"/>
      <c r="I101" s="24"/>
      <c r="J101" s="24"/>
      <c r="K101" s="72" t="s">
        <v>1193</v>
      </c>
      <c r="L101" s="24"/>
      <c r="M101" s="14"/>
    </row>
    <row r="102" spans="1:13" ht="15">
      <c r="A102" s="15"/>
      <c r="B102" s="16"/>
      <c r="C102" s="27" t="s">
        <v>1342</v>
      </c>
      <c r="D102" s="28"/>
      <c r="E102" s="28"/>
      <c r="F102" s="28"/>
      <c r="G102" s="28"/>
      <c r="H102" s="28"/>
      <c r="I102" s="28"/>
      <c r="J102" s="28"/>
      <c r="K102" s="15"/>
      <c r="L102" s="28"/>
      <c r="M102" s="16"/>
    </row>
    <row r="103" spans="1:13" ht="15">
      <c r="A103" s="20" t="s">
        <v>1340</v>
      </c>
      <c r="B103" s="21"/>
      <c r="C103" s="39" t="s">
        <v>1351</v>
      </c>
      <c r="D103" s="22"/>
      <c r="E103" s="22"/>
      <c r="F103" s="22"/>
      <c r="G103" s="22"/>
      <c r="H103" s="22"/>
      <c r="I103" s="22"/>
      <c r="J103" s="22"/>
      <c r="K103" s="20" t="s">
        <v>1145</v>
      </c>
      <c r="L103" s="22"/>
      <c r="M103" s="21"/>
    </row>
    <row r="104" spans="1:13" ht="15">
      <c r="A104" s="73" t="s">
        <v>1352</v>
      </c>
      <c r="B104" s="12"/>
      <c r="C104" s="2" t="s">
        <v>1353</v>
      </c>
      <c r="K104" s="73" t="s">
        <v>1193</v>
      </c>
      <c r="L104" s="9"/>
      <c r="M104" s="12"/>
    </row>
    <row r="105" spans="1:13" ht="15">
      <c r="A105" s="82" t="s">
        <v>1358</v>
      </c>
      <c r="B105" s="21"/>
      <c r="C105" s="39" t="s">
        <v>1359</v>
      </c>
      <c r="D105" s="22"/>
      <c r="E105" s="22"/>
      <c r="F105" s="22"/>
      <c r="G105" s="22"/>
      <c r="H105" s="22"/>
      <c r="I105" s="22"/>
      <c r="J105" s="22"/>
      <c r="K105" s="82" t="s">
        <v>1193</v>
      </c>
      <c r="L105" s="22"/>
      <c r="M105" s="21"/>
    </row>
    <row r="106" spans="1:13" ht="15">
      <c r="A106" s="73" t="s">
        <v>1364</v>
      </c>
      <c r="B106" s="12"/>
      <c r="C106" s="2" t="s">
        <v>1365</v>
      </c>
      <c r="K106" s="73" t="s">
        <v>1339</v>
      </c>
      <c r="L106" s="9"/>
      <c r="M106" s="12"/>
    </row>
    <row r="107" spans="1:13" ht="15">
      <c r="A107" s="82" t="s">
        <v>1369</v>
      </c>
      <c r="B107" s="21"/>
      <c r="C107" s="39" t="s">
        <v>1370</v>
      </c>
      <c r="D107" s="22"/>
      <c r="E107" s="22"/>
      <c r="F107" s="22"/>
      <c r="G107" s="22"/>
      <c r="H107" s="22"/>
      <c r="I107" s="22"/>
      <c r="J107" s="22"/>
      <c r="K107" s="82" t="s">
        <v>1371</v>
      </c>
      <c r="L107" s="22"/>
      <c r="M107" s="21"/>
    </row>
    <row r="108" spans="1:13" ht="15">
      <c r="A108" s="73" t="s">
        <v>1374</v>
      </c>
      <c r="B108" s="12"/>
      <c r="C108" s="2" t="s">
        <v>1335</v>
      </c>
      <c r="K108" s="73" t="s">
        <v>1132</v>
      </c>
      <c r="L108" s="9"/>
      <c r="M108" s="12"/>
    </row>
    <row r="109" spans="1:13" ht="15">
      <c r="A109" s="82" t="s">
        <v>1376</v>
      </c>
      <c r="B109" s="21"/>
      <c r="C109" s="39" t="s">
        <v>1377</v>
      </c>
      <c r="D109" s="22"/>
      <c r="E109" s="22"/>
      <c r="F109" s="22"/>
      <c r="G109" s="22"/>
      <c r="H109" s="22"/>
      <c r="I109" s="22"/>
      <c r="J109" s="22"/>
      <c r="K109" s="82" t="s">
        <v>1132</v>
      </c>
      <c r="L109" s="22"/>
      <c r="M109" s="21"/>
    </row>
    <row r="110" spans="1:13" ht="15">
      <c r="A110" s="73" t="s">
        <v>1379</v>
      </c>
      <c r="B110" s="12"/>
      <c r="C110" s="2" t="s">
        <v>1380</v>
      </c>
      <c r="K110" s="73" t="s">
        <v>1145</v>
      </c>
      <c r="L110" s="9"/>
      <c r="M110" s="12"/>
    </row>
    <row r="111" spans="1:13" ht="15">
      <c r="A111" s="82" t="s">
        <v>1381</v>
      </c>
      <c r="B111" s="21"/>
      <c r="C111" s="39" t="s">
        <v>1382</v>
      </c>
      <c r="D111" s="22"/>
      <c r="E111" s="22"/>
      <c r="F111" s="22"/>
      <c r="G111" s="22"/>
      <c r="H111" s="22"/>
      <c r="I111" s="22"/>
      <c r="J111" s="22"/>
      <c r="K111" s="82" t="s">
        <v>1264</v>
      </c>
      <c r="L111" s="22"/>
      <c r="M111" s="21"/>
    </row>
    <row r="112" spans="1:13" ht="15">
      <c r="A112" s="73" t="s">
        <v>1420</v>
      </c>
      <c r="B112" s="12"/>
      <c r="C112" s="2" t="s">
        <v>1421</v>
      </c>
      <c r="K112" s="73" t="s">
        <v>1193</v>
      </c>
      <c r="L112" s="9"/>
      <c r="M112" s="12"/>
    </row>
    <row r="113" spans="1:13" ht="15">
      <c r="A113" s="82" t="s">
        <v>1388</v>
      </c>
      <c r="B113" s="21"/>
      <c r="C113" s="39" t="s">
        <v>1426</v>
      </c>
      <c r="D113" s="22"/>
      <c r="E113" s="22"/>
      <c r="F113" s="22"/>
      <c r="G113" s="22"/>
      <c r="H113" s="22"/>
      <c r="I113" s="22"/>
      <c r="J113" s="22"/>
      <c r="K113" s="82" t="s">
        <v>1256</v>
      </c>
      <c r="L113" s="22"/>
      <c r="M113" s="21"/>
    </row>
    <row r="114" spans="1:13" ht="15">
      <c r="A114" s="73" t="s">
        <v>1422</v>
      </c>
      <c r="B114" s="12"/>
      <c r="C114" s="2" t="s">
        <v>1423</v>
      </c>
      <c r="K114" s="73" t="s">
        <v>1256</v>
      </c>
      <c r="L114" s="9"/>
      <c r="M114" s="12"/>
    </row>
    <row r="115" spans="1:13" ht="15">
      <c r="A115" s="82" t="s">
        <v>1424</v>
      </c>
      <c r="B115" s="21"/>
      <c r="C115" s="39" t="s">
        <v>1425</v>
      </c>
      <c r="D115" s="22"/>
      <c r="E115" s="22"/>
      <c r="F115" s="22"/>
      <c r="G115" s="22"/>
      <c r="H115" s="22"/>
      <c r="I115" s="22"/>
      <c r="J115" s="22"/>
      <c r="K115" s="82" t="s">
        <v>1371</v>
      </c>
      <c r="L115" s="22"/>
      <c r="M115" s="21"/>
    </row>
    <row r="116" spans="1:13" ht="15">
      <c r="A116" s="73" t="s">
        <v>1427</v>
      </c>
      <c r="B116" s="12"/>
      <c r="C116" s="2" t="s">
        <v>1428</v>
      </c>
      <c r="K116" s="73" t="s">
        <v>1137</v>
      </c>
      <c r="L116" s="9"/>
      <c r="M116" s="12"/>
    </row>
    <row r="117" spans="1:13" ht="15">
      <c r="A117" s="82" t="s">
        <v>1429</v>
      </c>
      <c r="B117" s="21"/>
      <c r="C117" s="39" t="s">
        <v>1430</v>
      </c>
      <c r="D117" s="22"/>
      <c r="E117" s="22"/>
      <c r="F117" s="22"/>
      <c r="G117" s="22"/>
      <c r="H117" s="22"/>
      <c r="I117" s="22"/>
      <c r="J117" s="22"/>
      <c r="K117" s="82" t="s">
        <v>1193</v>
      </c>
      <c r="L117" s="22"/>
      <c r="M117" s="21"/>
    </row>
    <row r="118" spans="1:13" ht="15">
      <c r="A118" s="73" t="s">
        <v>1433</v>
      </c>
      <c r="B118" s="12"/>
      <c r="C118" s="2" t="s">
        <v>1434</v>
      </c>
      <c r="K118" s="73" t="s">
        <v>1256</v>
      </c>
      <c r="L118" s="9"/>
      <c r="M118" s="12"/>
    </row>
    <row r="119" spans="1:13" ht="15">
      <c r="A119" s="20" t="s">
        <v>1431</v>
      </c>
      <c r="B119" s="21"/>
      <c r="C119" s="39" t="s">
        <v>1432</v>
      </c>
      <c r="D119" s="22"/>
      <c r="E119" s="22"/>
      <c r="F119" s="22"/>
      <c r="G119" s="22"/>
      <c r="H119" s="22"/>
      <c r="I119" s="22"/>
      <c r="J119" s="22"/>
      <c r="K119" s="82" t="s">
        <v>1371</v>
      </c>
      <c r="L119" s="22"/>
      <c r="M119" s="21"/>
    </row>
    <row r="120" spans="1:13" ht="15">
      <c r="A120" s="10" t="s">
        <v>1435</v>
      </c>
      <c r="B120" s="12"/>
      <c r="C120" s="2" t="s">
        <v>1436</v>
      </c>
      <c r="K120" s="73" t="s">
        <v>1137</v>
      </c>
      <c r="L120" s="9"/>
      <c r="M120" s="12"/>
    </row>
    <row r="121" spans="1:13" ht="15">
      <c r="A121" s="20" t="s">
        <v>1393</v>
      </c>
      <c r="B121" s="21"/>
      <c r="C121" s="39" t="s">
        <v>1437</v>
      </c>
      <c r="D121" s="22"/>
      <c r="E121" s="22"/>
      <c r="F121" s="22"/>
      <c r="G121" s="22"/>
      <c r="H121" s="22"/>
      <c r="I121" s="22"/>
      <c r="J121" s="22"/>
      <c r="K121" s="82" t="s">
        <v>1256</v>
      </c>
      <c r="L121" s="22"/>
      <c r="M121" s="21"/>
    </row>
    <row r="122" spans="1:13" ht="15">
      <c r="A122" s="10" t="s">
        <v>1440</v>
      </c>
      <c r="B122" s="12"/>
      <c r="C122" s="2" t="s">
        <v>1438</v>
      </c>
      <c r="K122" s="73" t="s">
        <v>1264</v>
      </c>
      <c r="L122" s="9"/>
      <c r="M122" s="12"/>
    </row>
    <row r="123" spans="1:13" ht="15">
      <c r="A123" s="10"/>
      <c r="B123" s="12"/>
      <c r="C123" s="2" t="s">
        <v>1439</v>
      </c>
      <c r="K123" s="10"/>
      <c r="L123" s="9"/>
      <c r="M123" s="12"/>
    </row>
    <row r="124" spans="1:13" ht="15">
      <c r="A124" s="20" t="s">
        <v>1441</v>
      </c>
      <c r="B124" s="21"/>
      <c r="C124" s="39" t="s">
        <v>1442</v>
      </c>
      <c r="D124" s="22"/>
      <c r="E124" s="22"/>
      <c r="F124" s="22"/>
      <c r="G124" s="22"/>
      <c r="H124" s="22"/>
      <c r="I124" s="22"/>
      <c r="J124" s="22"/>
      <c r="K124" s="20" t="s">
        <v>1193</v>
      </c>
      <c r="L124" s="22"/>
      <c r="M124" s="21"/>
    </row>
    <row r="125" spans="1:13" ht="15">
      <c r="A125" s="10" t="s">
        <v>1443</v>
      </c>
      <c r="B125" s="12"/>
      <c r="C125" s="2" t="s">
        <v>1444</v>
      </c>
      <c r="K125" s="10" t="s">
        <v>1256</v>
      </c>
      <c r="L125" s="9"/>
      <c r="M125" s="12"/>
    </row>
    <row r="126" spans="1:13" ht="15">
      <c r="A126" s="10"/>
      <c r="B126" s="12"/>
      <c r="C126" s="2" t="s">
        <v>1445</v>
      </c>
      <c r="K126" s="10"/>
      <c r="L126" s="9"/>
      <c r="M126" s="12"/>
    </row>
    <row r="127" spans="1:13" ht="15">
      <c r="A127" s="20" t="s">
        <v>1446</v>
      </c>
      <c r="B127" s="21"/>
      <c r="C127" s="39" t="s">
        <v>1309</v>
      </c>
      <c r="D127" s="22"/>
      <c r="E127" s="22"/>
      <c r="F127" s="22"/>
      <c r="G127" s="22"/>
      <c r="H127" s="22"/>
      <c r="I127" s="22"/>
      <c r="J127" s="22"/>
      <c r="K127" s="20" t="s">
        <v>1256</v>
      </c>
      <c r="L127" s="22"/>
      <c r="M127" s="21"/>
    </row>
    <row r="128" spans="1:13" ht="15">
      <c r="A128" s="13" t="s">
        <v>1447</v>
      </c>
      <c r="B128" s="14"/>
      <c r="C128" s="2" t="s">
        <v>1448</v>
      </c>
      <c r="K128" s="10" t="s">
        <v>1256</v>
      </c>
      <c r="L128" s="9"/>
      <c r="M128" s="12"/>
    </row>
    <row r="129" spans="1:13" ht="15">
      <c r="A129" s="20" t="s">
        <v>1980</v>
      </c>
      <c r="B129" s="21"/>
      <c r="C129" s="39" t="s">
        <v>1981</v>
      </c>
      <c r="D129" s="22"/>
      <c r="E129" s="22"/>
      <c r="F129" s="22"/>
      <c r="G129" s="22"/>
      <c r="H129" s="22"/>
      <c r="I129" s="22"/>
      <c r="J129" s="22"/>
      <c r="K129" s="20" t="s">
        <v>1256</v>
      </c>
      <c r="L129" s="22"/>
      <c r="M129" s="21"/>
    </row>
    <row r="130" spans="1:13" ht="15">
      <c r="A130" s="10" t="s">
        <v>2014</v>
      </c>
      <c r="B130" s="12"/>
      <c r="C130" s="39" t="s">
        <v>1986</v>
      </c>
      <c r="D130" s="22"/>
      <c r="E130" s="22"/>
      <c r="F130" s="22"/>
      <c r="G130" s="22"/>
      <c r="H130" s="22"/>
      <c r="I130" s="22"/>
      <c r="J130" s="22"/>
      <c r="K130" s="20" t="s">
        <v>1256</v>
      </c>
      <c r="L130" s="22"/>
      <c r="M130" s="21"/>
    </row>
    <row r="131" spans="1:13" ht="15">
      <c r="A131" s="10" t="s">
        <v>1982</v>
      </c>
      <c r="B131" s="12"/>
      <c r="C131" s="2" t="s">
        <v>1996</v>
      </c>
      <c r="K131" s="10" t="s">
        <v>1256</v>
      </c>
      <c r="L131" s="9"/>
      <c r="M131" s="12"/>
    </row>
    <row r="132" spans="1:13" ht="15">
      <c r="A132" s="72" t="s">
        <v>1983</v>
      </c>
      <c r="B132" s="14"/>
      <c r="C132" s="26" t="s">
        <v>1984</v>
      </c>
      <c r="D132" s="24"/>
      <c r="E132" s="24"/>
      <c r="F132" s="24"/>
      <c r="G132" s="24"/>
      <c r="H132" s="24"/>
      <c r="I132" s="24"/>
      <c r="J132" s="24"/>
      <c r="K132" s="72" t="s">
        <v>1256</v>
      </c>
      <c r="L132" s="24"/>
      <c r="M132" s="14"/>
    </row>
    <row r="133" spans="1:13" ht="15">
      <c r="A133" s="15"/>
      <c r="B133" s="16"/>
      <c r="C133" s="27" t="s">
        <v>1985</v>
      </c>
      <c r="D133" s="28"/>
      <c r="E133" s="28"/>
      <c r="F133" s="28"/>
      <c r="G133" s="28"/>
      <c r="H133" s="28"/>
      <c r="I133" s="28"/>
      <c r="J133" s="28"/>
      <c r="K133" s="15"/>
      <c r="L133" s="28"/>
      <c r="M133" s="16"/>
    </row>
    <row r="134" spans="1:13" ht="15">
      <c r="A134" s="10" t="s">
        <v>1987</v>
      </c>
      <c r="B134" s="12"/>
      <c r="C134" s="2" t="s">
        <v>1988</v>
      </c>
      <c r="K134" s="10" t="s">
        <v>1256</v>
      </c>
      <c r="L134" s="9"/>
      <c r="M134" s="12"/>
    </row>
    <row r="135" spans="1:13" ht="15">
      <c r="A135" s="10" t="s">
        <v>2012</v>
      </c>
      <c r="B135" s="12"/>
      <c r="C135" s="2" t="s">
        <v>2013</v>
      </c>
      <c r="K135" s="10" t="s">
        <v>1256</v>
      </c>
      <c r="L135" s="9"/>
      <c r="M135" s="12"/>
    </row>
    <row r="136" spans="1:13" ht="15">
      <c r="A136" s="10" t="s">
        <v>2015</v>
      </c>
      <c r="B136" s="12"/>
      <c r="C136" s="2" t="s">
        <v>2016</v>
      </c>
      <c r="K136" s="10" t="s">
        <v>1256</v>
      </c>
      <c r="L136" s="9"/>
      <c r="M136" s="12"/>
    </row>
    <row r="137" spans="1:13" ht="15">
      <c r="A137" s="10" t="s">
        <v>1989</v>
      </c>
      <c r="B137" s="12"/>
      <c r="C137" s="2" t="s">
        <v>1990</v>
      </c>
      <c r="K137" s="10" t="s">
        <v>1256</v>
      </c>
      <c r="L137" s="9"/>
      <c r="M137" s="12"/>
    </row>
    <row r="138" spans="1:13" ht="15">
      <c r="A138" s="20" t="s">
        <v>1994</v>
      </c>
      <c r="B138" s="21"/>
      <c r="C138" s="39" t="s">
        <v>1995</v>
      </c>
      <c r="D138" s="22"/>
      <c r="E138" s="22"/>
      <c r="F138" s="22"/>
      <c r="G138" s="22"/>
      <c r="H138" s="22"/>
      <c r="I138" s="22"/>
      <c r="J138" s="22"/>
      <c r="K138" s="20" t="s">
        <v>1256</v>
      </c>
      <c r="L138" s="22"/>
      <c r="M138" s="21"/>
    </row>
    <row r="139" spans="1:13" ht="15">
      <c r="A139" s="13" t="s">
        <v>1991</v>
      </c>
      <c r="B139" s="14"/>
      <c r="C139" s="26" t="s">
        <v>1992</v>
      </c>
      <c r="D139" s="24"/>
      <c r="E139" s="24"/>
      <c r="F139" s="24"/>
      <c r="G139" s="24"/>
      <c r="H139" s="24"/>
      <c r="I139" s="24"/>
      <c r="J139" s="24"/>
      <c r="K139" s="13" t="s">
        <v>1256</v>
      </c>
      <c r="L139" s="24"/>
      <c r="M139" s="14"/>
    </row>
    <row r="140" spans="1:13" ht="15">
      <c r="A140" s="15"/>
      <c r="B140" s="16"/>
      <c r="C140" s="27" t="s">
        <v>1993</v>
      </c>
      <c r="D140" s="28"/>
      <c r="E140" s="28"/>
      <c r="F140" s="28"/>
      <c r="G140" s="28"/>
      <c r="H140" s="28"/>
      <c r="I140" s="28"/>
      <c r="J140" s="28"/>
      <c r="K140" s="15"/>
      <c r="L140" s="28"/>
      <c r="M140" s="16"/>
    </row>
    <row r="141" spans="1:13" ht="15">
      <c r="A141" s="10" t="s">
        <v>1997</v>
      </c>
      <c r="B141" s="12"/>
      <c r="C141" s="2" t="s">
        <v>1335</v>
      </c>
      <c r="K141" s="10" t="s">
        <v>1256</v>
      </c>
      <c r="L141" s="9"/>
      <c r="M141" s="12"/>
    </row>
    <row r="142" spans="1:13" ht="15">
      <c r="A142" s="20" t="s">
        <v>1998</v>
      </c>
      <c r="B142" s="21"/>
      <c r="C142" s="39" t="s">
        <v>1999</v>
      </c>
      <c r="D142" s="22"/>
      <c r="E142" s="22"/>
      <c r="F142" s="22"/>
      <c r="G142" s="22"/>
      <c r="H142" s="22"/>
      <c r="I142" s="22"/>
      <c r="J142" s="22"/>
      <c r="K142" s="20" t="s">
        <v>2000</v>
      </c>
      <c r="L142" s="22"/>
      <c r="M142" s="21"/>
    </row>
    <row r="143" spans="1:13" ht="15">
      <c r="A143" s="13" t="s">
        <v>2001</v>
      </c>
      <c r="B143" s="14"/>
      <c r="C143" s="2" t="s">
        <v>2002</v>
      </c>
      <c r="K143" s="13" t="s">
        <v>1256</v>
      </c>
      <c r="L143" s="24"/>
      <c r="M143" s="14"/>
    </row>
    <row r="144" spans="1:13" ht="15">
      <c r="A144" s="10" t="s">
        <v>2010</v>
      </c>
      <c r="B144" s="12"/>
      <c r="C144" s="2" t="s">
        <v>1333</v>
      </c>
      <c r="K144" s="10" t="s">
        <v>1256</v>
      </c>
      <c r="L144" s="9"/>
      <c r="M144" s="12"/>
    </row>
    <row r="145" spans="1:13" ht="15">
      <c r="A145" s="10" t="s">
        <v>2011</v>
      </c>
      <c r="B145" s="12"/>
      <c r="C145" s="2" t="s">
        <v>2008</v>
      </c>
      <c r="K145" s="10" t="s">
        <v>2009</v>
      </c>
      <c r="L145" s="9"/>
      <c r="M145" s="12"/>
    </row>
    <row r="146" spans="1:13" ht="15">
      <c r="A146" s="10"/>
      <c r="B146" s="12"/>
      <c r="K146" s="73" t="s">
        <v>1256</v>
      </c>
      <c r="L146" s="9"/>
      <c r="M146" s="12"/>
    </row>
    <row r="147" spans="1:13" ht="15">
      <c r="A147" s="73" t="s">
        <v>2048</v>
      </c>
      <c r="B147" s="12"/>
      <c r="C147" s="2" t="s">
        <v>2049</v>
      </c>
      <c r="K147" s="73" t="s">
        <v>2050</v>
      </c>
      <c r="L147" s="9"/>
      <c r="M147" s="12"/>
    </row>
    <row r="148" spans="1:13" ht="15">
      <c r="A148" s="10"/>
      <c r="B148" s="12"/>
      <c r="K148" s="73" t="s">
        <v>1256</v>
      </c>
      <c r="L148" s="9"/>
      <c r="M148" s="12"/>
    </row>
    <row r="149" spans="1:13" ht="15">
      <c r="A149" s="73" t="s">
        <v>2051</v>
      </c>
      <c r="B149" s="12"/>
      <c r="C149" s="2" t="s">
        <v>2052</v>
      </c>
      <c r="K149" s="73" t="s">
        <v>1249</v>
      </c>
      <c r="L149" s="9"/>
      <c r="M149" s="12"/>
    </row>
    <row r="150" spans="1:13" ht="15">
      <c r="A150" s="73" t="s">
        <v>2053</v>
      </c>
      <c r="B150" s="12"/>
      <c r="C150" s="2" t="s">
        <v>2054</v>
      </c>
      <c r="K150" s="73" t="s">
        <v>1264</v>
      </c>
      <c r="L150" s="9"/>
      <c r="M150" s="12"/>
    </row>
    <row r="151" spans="1:13" ht="15">
      <c r="A151" s="73" t="s">
        <v>2055</v>
      </c>
      <c r="B151" s="12"/>
      <c r="C151" s="2" t="s">
        <v>2056</v>
      </c>
      <c r="K151" s="73" t="s">
        <v>1256</v>
      </c>
      <c r="L151" s="9"/>
      <c r="M151" s="12"/>
    </row>
    <row r="152" spans="1:13" ht="15">
      <c r="A152" s="73" t="s">
        <v>2057</v>
      </c>
      <c r="B152" s="12"/>
      <c r="C152" s="2" t="s">
        <v>2058</v>
      </c>
      <c r="K152" s="73" t="s">
        <v>1256</v>
      </c>
      <c r="L152" s="9"/>
      <c r="M152" s="12"/>
    </row>
    <row r="153" spans="1:13" ht="15">
      <c r="A153" s="10"/>
      <c r="B153" s="12"/>
      <c r="K153" s="10"/>
      <c r="L153" s="9"/>
      <c r="M153" s="12"/>
    </row>
    <row r="154" spans="1:13" ht="15">
      <c r="A154" s="10"/>
      <c r="B154" s="12"/>
      <c r="K154" s="10"/>
      <c r="L154" s="9"/>
      <c r="M154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U342"/>
  <sheetViews>
    <sheetView tabSelected="1" zoomScalePageLayoutView="0" workbookViewId="0" topLeftCell="D1">
      <pane ySplit="7" topLeftCell="A316" activePane="bottomLeft" state="frozen"/>
      <selection pane="topLeft" activeCell="A1" sqref="A1"/>
      <selection pane="bottomLeft" activeCell="H338" sqref="H338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8.00390625" style="0" customWidth="1"/>
    <col min="4" max="4" width="23.57421875" style="0" customWidth="1"/>
    <col min="5" max="5" width="21.28125" style="0" customWidth="1"/>
    <col min="6" max="6" width="2.421875" style="0" hidden="1" customWidth="1"/>
    <col min="7" max="7" width="21.421875" style="0" customWidth="1"/>
    <col min="8" max="8" width="15.421875" style="0" customWidth="1"/>
    <col min="9" max="9" width="15.140625" style="0" customWidth="1"/>
    <col min="10" max="10" width="6.00390625" style="0" hidden="1" customWidth="1"/>
    <col min="11" max="11" width="7.140625" style="0" customWidth="1"/>
    <col min="12" max="12" width="12.00390625" style="0" customWidth="1"/>
    <col min="13" max="13" width="17.8515625" style="0" customWidth="1"/>
    <col min="14" max="14" width="8.8515625" style="0" hidden="1" customWidth="1"/>
    <col min="15" max="15" width="11.00390625" style="0" customWidth="1"/>
  </cols>
  <sheetData>
    <row r="4" spans="1:15" ht="15">
      <c r="A4" s="105" t="s">
        <v>6</v>
      </c>
      <c r="B4" s="105" t="s">
        <v>998</v>
      </c>
      <c r="C4" s="105" t="s">
        <v>1115</v>
      </c>
      <c r="D4" s="91" t="s">
        <v>1518</v>
      </c>
      <c r="E4" s="145" t="s">
        <v>7</v>
      </c>
      <c r="F4" s="92"/>
      <c r="G4" s="105" t="s">
        <v>1000</v>
      </c>
      <c r="H4" s="92" t="s">
        <v>1949</v>
      </c>
      <c r="I4" s="91" t="s">
        <v>997</v>
      </c>
      <c r="J4" s="93"/>
      <c r="K4" s="92"/>
      <c r="L4" s="92"/>
      <c r="M4" s="92"/>
      <c r="N4" s="92"/>
      <c r="O4" s="94"/>
    </row>
    <row r="5" spans="1:15" ht="15">
      <c r="A5" s="100"/>
      <c r="B5" s="100"/>
      <c r="C5" s="100"/>
      <c r="D5" s="88"/>
      <c r="E5" s="146" t="s">
        <v>8</v>
      </c>
      <c r="F5" s="90"/>
      <c r="G5" s="100" t="s">
        <v>1948</v>
      </c>
      <c r="H5" s="103" t="s">
        <v>1950</v>
      </c>
      <c r="I5" s="108"/>
      <c r="J5" s="98"/>
      <c r="K5" s="97"/>
      <c r="L5" s="96"/>
      <c r="M5" s="96"/>
      <c r="N5" s="96"/>
      <c r="O5" s="99"/>
    </row>
    <row r="6" spans="1:15" ht="15">
      <c r="A6" s="100"/>
      <c r="B6" s="100"/>
      <c r="C6" s="100"/>
      <c r="D6" s="88"/>
      <c r="E6" s="88"/>
      <c r="F6" s="90"/>
      <c r="G6" s="100"/>
      <c r="H6" s="90"/>
      <c r="I6" s="88" t="s">
        <v>814</v>
      </c>
      <c r="J6" s="90"/>
      <c r="K6" s="105" t="s">
        <v>816</v>
      </c>
      <c r="L6" s="90" t="s">
        <v>817</v>
      </c>
      <c r="M6" s="105" t="s">
        <v>819</v>
      </c>
      <c r="N6" s="94"/>
      <c r="O6" s="104" t="s">
        <v>79</v>
      </c>
    </row>
    <row r="7" spans="1:15" ht="15">
      <c r="A7" s="100"/>
      <c r="B7" s="100"/>
      <c r="C7" s="100"/>
      <c r="D7" s="88"/>
      <c r="E7" s="95"/>
      <c r="F7" s="90"/>
      <c r="G7" s="100"/>
      <c r="H7" s="90"/>
      <c r="I7" s="88" t="s">
        <v>815</v>
      </c>
      <c r="J7" s="90"/>
      <c r="K7" s="100"/>
      <c r="L7" s="90" t="s">
        <v>818</v>
      </c>
      <c r="M7" s="136" t="s">
        <v>814</v>
      </c>
      <c r="N7" s="84"/>
      <c r="O7" s="84" t="s">
        <v>80</v>
      </c>
    </row>
    <row r="8" spans="1:15" ht="14.25" customHeight="1">
      <c r="A8" s="102"/>
      <c r="B8" s="102"/>
      <c r="C8" s="102"/>
      <c r="D8" s="96"/>
      <c r="E8" s="96"/>
      <c r="F8" s="96"/>
      <c r="G8" s="102"/>
      <c r="H8" s="96"/>
      <c r="I8" s="95"/>
      <c r="J8" s="96"/>
      <c r="K8" s="102"/>
      <c r="L8" s="96"/>
      <c r="M8" s="102"/>
      <c r="N8" s="99"/>
      <c r="O8" s="99" t="s">
        <v>81</v>
      </c>
    </row>
    <row r="9" spans="1:16" ht="15">
      <c r="A9" s="233">
        <v>1</v>
      </c>
      <c r="B9" s="242" t="s">
        <v>1559</v>
      </c>
      <c r="C9" s="242" t="s">
        <v>1117</v>
      </c>
      <c r="D9" s="389" t="s">
        <v>1520</v>
      </c>
      <c r="E9" s="234" t="s">
        <v>11</v>
      </c>
      <c r="F9" s="234"/>
      <c r="G9" s="233" t="s">
        <v>1035</v>
      </c>
      <c r="H9" s="236"/>
      <c r="I9" s="237">
        <v>1</v>
      </c>
      <c r="J9" s="238"/>
      <c r="K9" s="239"/>
      <c r="L9" s="240"/>
      <c r="M9" s="239"/>
      <c r="N9" s="241"/>
      <c r="O9" s="243"/>
      <c r="P9" s="89"/>
    </row>
    <row r="10" spans="1:16" ht="15">
      <c r="A10" s="233">
        <v>2</v>
      </c>
      <c r="B10" s="242" t="s">
        <v>1558</v>
      </c>
      <c r="C10" s="242" t="s">
        <v>1117</v>
      </c>
      <c r="D10" s="235" t="s">
        <v>1521</v>
      </c>
      <c r="E10" s="234"/>
      <c r="F10" s="234"/>
      <c r="G10" s="233" t="s">
        <v>1035</v>
      </c>
      <c r="H10" s="236"/>
      <c r="I10" s="237">
        <v>1</v>
      </c>
      <c r="J10" s="238"/>
      <c r="K10" s="239"/>
      <c r="L10" s="240"/>
      <c r="M10" s="239"/>
      <c r="N10" s="241"/>
      <c r="O10" s="243"/>
      <c r="P10" s="89"/>
    </row>
    <row r="11" spans="1:16" ht="15">
      <c r="A11" s="233">
        <v>3</v>
      </c>
      <c r="B11" s="242" t="s">
        <v>1557</v>
      </c>
      <c r="C11" s="242" t="s">
        <v>1116</v>
      </c>
      <c r="D11" s="235" t="s">
        <v>1522</v>
      </c>
      <c r="E11" s="234" t="s">
        <v>881</v>
      </c>
      <c r="F11" s="234"/>
      <c r="G11" s="233" t="s">
        <v>2046</v>
      </c>
      <c r="H11" s="236"/>
      <c r="I11" s="237"/>
      <c r="J11" s="238"/>
      <c r="K11" s="239"/>
      <c r="L11" s="240"/>
      <c r="M11" s="239"/>
      <c r="N11" s="241"/>
      <c r="O11" s="243"/>
      <c r="P11" s="89"/>
    </row>
    <row r="12" spans="1:16" ht="15">
      <c r="A12" s="233">
        <v>4</v>
      </c>
      <c r="B12" s="242" t="s">
        <v>1875</v>
      </c>
      <c r="C12" s="390" t="s">
        <v>1116</v>
      </c>
      <c r="D12" s="235" t="s">
        <v>1528</v>
      </c>
      <c r="E12" s="234"/>
      <c r="F12" s="234"/>
      <c r="G12" s="233"/>
      <c r="H12" s="236"/>
      <c r="I12" s="237"/>
      <c r="J12" s="238"/>
      <c r="K12" s="239">
        <v>1</v>
      </c>
      <c r="L12" s="240"/>
      <c r="M12" s="239"/>
      <c r="N12" s="241"/>
      <c r="O12" s="243"/>
      <c r="P12" s="89"/>
    </row>
    <row r="13" spans="1:16" ht="15">
      <c r="A13" s="233">
        <v>5</v>
      </c>
      <c r="B13" s="391" t="s">
        <v>1876</v>
      </c>
      <c r="C13" s="392" t="s">
        <v>1116</v>
      </c>
      <c r="D13" s="391" t="s">
        <v>1523</v>
      </c>
      <c r="E13" s="393" t="s">
        <v>12</v>
      </c>
      <c r="F13" s="393"/>
      <c r="G13" s="394" t="s">
        <v>1039</v>
      </c>
      <c r="H13" s="395" t="s">
        <v>883</v>
      </c>
      <c r="I13" s="237"/>
      <c r="J13" s="238"/>
      <c r="K13" s="239">
        <v>1</v>
      </c>
      <c r="L13" s="240"/>
      <c r="M13" s="239"/>
      <c r="N13" s="241"/>
      <c r="O13" s="243"/>
      <c r="P13" s="89"/>
    </row>
    <row r="14" spans="1:16" ht="15">
      <c r="A14" s="233">
        <v>6</v>
      </c>
      <c r="B14" s="390" t="s">
        <v>1877</v>
      </c>
      <c r="C14" s="396" t="s">
        <v>1116</v>
      </c>
      <c r="D14" s="390" t="s">
        <v>1524</v>
      </c>
      <c r="E14" s="397"/>
      <c r="F14" s="397"/>
      <c r="G14" s="398" t="s">
        <v>1039</v>
      </c>
      <c r="H14" s="399" t="s">
        <v>884</v>
      </c>
      <c r="I14" s="237"/>
      <c r="J14" s="238"/>
      <c r="K14" s="239">
        <v>1</v>
      </c>
      <c r="L14" s="240"/>
      <c r="M14" s="239"/>
      <c r="N14" s="241"/>
      <c r="O14" s="243"/>
      <c r="P14" s="89"/>
    </row>
    <row r="15" spans="1:16" ht="15">
      <c r="A15" s="233">
        <v>7</v>
      </c>
      <c r="B15" s="242" t="s">
        <v>1878</v>
      </c>
      <c r="C15" s="244" t="s">
        <v>1116</v>
      </c>
      <c r="D15" s="242" t="s">
        <v>1871</v>
      </c>
      <c r="E15" s="234"/>
      <c r="F15" s="234"/>
      <c r="G15" s="233" t="s">
        <v>1037</v>
      </c>
      <c r="H15" s="234"/>
      <c r="I15" s="237"/>
      <c r="J15" s="238"/>
      <c r="K15" s="239"/>
      <c r="L15" s="240"/>
      <c r="M15" s="239"/>
      <c r="N15" s="241"/>
      <c r="O15" s="243"/>
      <c r="P15" s="89"/>
    </row>
    <row r="16" spans="1:16" ht="15">
      <c r="A16" s="233">
        <v>8</v>
      </c>
      <c r="B16" s="242" t="s">
        <v>1879</v>
      </c>
      <c r="C16" s="244" t="s">
        <v>1116</v>
      </c>
      <c r="D16" s="242" t="s">
        <v>1525</v>
      </c>
      <c r="E16" s="234"/>
      <c r="F16" s="234"/>
      <c r="G16" s="233"/>
      <c r="H16" s="234"/>
      <c r="I16" s="237"/>
      <c r="J16" s="238"/>
      <c r="K16" s="239"/>
      <c r="L16" s="240"/>
      <c r="M16" s="239"/>
      <c r="N16" s="241"/>
      <c r="O16" s="243"/>
      <c r="P16" s="89"/>
    </row>
    <row r="17" spans="1:16" ht="15">
      <c r="A17" s="233">
        <v>9</v>
      </c>
      <c r="B17" s="242" t="s">
        <v>1556</v>
      </c>
      <c r="C17" s="244" t="s">
        <v>1116</v>
      </c>
      <c r="D17" s="242" t="s">
        <v>1526</v>
      </c>
      <c r="E17" s="234" t="s">
        <v>13</v>
      </c>
      <c r="F17" s="234"/>
      <c r="G17" s="233"/>
      <c r="H17" s="234"/>
      <c r="I17" s="237"/>
      <c r="J17" s="238"/>
      <c r="K17" s="239"/>
      <c r="L17" s="240">
        <v>1</v>
      </c>
      <c r="M17" s="239"/>
      <c r="N17" s="241"/>
      <c r="O17" s="243"/>
      <c r="P17" s="89"/>
    </row>
    <row r="18" spans="1:16" ht="15">
      <c r="A18" s="233">
        <v>10</v>
      </c>
      <c r="B18" s="391" t="s">
        <v>1880</v>
      </c>
      <c r="C18" s="392" t="s">
        <v>1116</v>
      </c>
      <c r="D18" s="391" t="s">
        <v>1649</v>
      </c>
      <c r="E18" s="393" t="s">
        <v>2059</v>
      </c>
      <c r="F18" s="393"/>
      <c r="G18" s="394" t="s">
        <v>1036</v>
      </c>
      <c r="H18" s="393" t="s">
        <v>990</v>
      </c>
      <c r="I18" s="432"/>
      <c r="J18" s="433"/>
      <c r="K18" s="434">
        <v>1</v>
      </c>
      <c r="L18" s="435"/>
      <c r="M18" s="434"/>
      <c r="N18" s="436"/>
      <c r="O18" s="437"/>
      <c r="P18" s="89"/>
    </row>
    <row r="19" spans="1:16" ht="15">
      <c r="A19" s="233">
        <v>11</v>
      </c>
      <c r="B19" s="390" t="s">
        <v>1881</v>
      </c>
      <c r="C19" s="396" t="s">
        <v>1116</v>
      </c>
      <c r="D19" s="390" t="s">
        <v>1653</v>
      </c>
      <c r="E19" s="397" t="s">
        <v>14</v>
      </c>
      <c r="F19" s="397"/>
      <c r="G19" s="398" t="s">
        <v>1036</v>
      </c>
      <c r="H19" s="397" t="s">
        <v>894</v>
      </c>
      <c r="I19" s="438"/>
      <c r="J19" s="439"/>
      <c r="K19" s="440">
        <v>1</v>
      </c>
      <c r="L19" s="441"/>
      <c r="M19" s="440"/>
      <c r="N19" s="442"/>
      <c r="O19" s="443"/>
      <c r="P19" s="89"/>
    </row>
    <row r="20" spans="1:16" ht="15">
      <c r="A20" s="233">
        <v>12</v>
      </c>
      <c r="B20" s="242" t="s">
        <v>1593</v>
      </c>
      <c r="C20" s="244" t="s">
        <v>1117</v>
      </c>
      <c r="D20" s="242" t="s">
        <v>1594</v>
      </c>
      <c r="E20" s="234" t="s">
        <v>102</v>
      </c>
      <c r="F20" s="234"/>
      <c r="G20" s="233" t="s">
        <v>181</v>
      </c>
      <c r="H20" s="234"/>
      <c r="I20" s="237"/>
      <c r="J20" s="238"/>
      <c r="K20" s="239">
        <v>1</v>
      </c>
      <c r="L20" s="240"/>
      <c r="M20" s="239"/>
      <c r="N20" s="241"/>
      <c r="O20" s="243"/>
      <c r="P20" s="89"/>
    </row>
    <row r="21" spans="1:16" ht="15">
      <c r="A21" s="233">
        <v>13</v>
      </c>
      <c r="B21" s="242" t="s">
        <v>1555</v>
      </c>
      <c r="C21" s="244" t="s">
        <v>1117</v>
      </c>
      <c r="D21" s="242" t="s">
        <v>1527</v>
      </c>
      <c r="E21" s="234"/>
      <c r="F21" s="234"/>
      <c r="G21" s="233"/>
      <c r="H21" s="234"/>
      <c r="I21" s="237"/>
      <c r="J21" s="238"/>
      <c r="K21" s="239"/>
      <c r="L21" s="240"/>
      <c r="M21" s="239"/>
      <c r="N21" s="241"/>
      <c r="O21" s="243"/>
      <c r="P21" s="89"/>
    </row>
    <row r="22" spans="1:16" ht="15">
      <c r="A22" s="233">
        <v>14</v>
      </c>
      <c r="B22" s="242" t="s">
        <v>1882</v>
      </c>
      <c r="C22" s="244" t="s">
        <v>1116</v>
      </c>
      <c r="D22" s="242" t="s">
        <v>1528</v>
      </c>
      <c r="E22" s="234"/>
      <c r="F22" s="234"/>
      <c r="G22" s="233"/>
      <c r="H22" s="234"/>
      <c r="I22" s="237"/>
      <c r="J22" s="238"/>
      <c r="K22" s="239">
        <v>1</v>
      </c>
      <c r="L22" s="240"/>
      <c r="M22" s="239"/>
      <c r="N22" s="241"/>
      <c r="O22" s="243"/>
      <c r="P22" s="89"/>
    </row>
    <row r="23" spans="1:16" ht="15">
      <c r="A23" s="233">
        <v>15</v>
      </c>
      <c r="B23" s="242" t="s">
        <v>1883</v>
      </c>
      <c r="C23" s="244" t="s">
        <v>1116</v>
      </c>
      <c r="D23" s="242" t="s">
        <v>1529</v>
      </c>
      <c r="E23" s="234"/>
      <c r="F23" s="234"/>
      <c r="G23" s="233"/>
      <c r="H23" s="234"/>
      <c r="I23" s="237"/>
      <c r="J23" s="238"/>
      <c r="K23" s="239">
        <v>1</v>
      </c>
      <c r="L23" s="240"/>
      <c r="M23" s="239"/>
      <c r="N23" s="241"/>
      <c r="O23" s="243"/>
      <c r="P23" s="89"/>
    </row>
    <row r="24" spans="1:16" ht="15">
      <c r="A24" s="107">
        <v>16</v>
      </c>
      <c r="B24" s="106" t="s">
        <v>1823</v>
      </c>
      <c r="C24" s="139" t="s">
        <v>1119</v>
      </c>
      <c r="D24" s="106" t="s">
        <v>1650</v>
      </c>
      <c r="E24" s="44" t="s">
        <v>15</v>
      </c>
      <c r="F24" s="44"/>
      <c r="G24" s="107" t="s">
        <v>501</v>
      </c>
      <c r="H24" s="44"/>
      <c r="I24" s="130"/>
      <c r="J24" s="85"/>
      <c r="K24" s="86"/>
      <c r="L24" s="87"/>
      <c r="M24" s="86"/>
      <c r="N24" s="129"/>
      <c r="O24" s="133"/>
      <c r="P24" s="89"/>
    </row>
    <row r="25" spans="1:16" ht="15">
      <c r="A25" s="107">
        <v>17</v>
      </c>
      <c r="B25" s="116" t="s">
        <v>1553</v>
      </c>
      <c r="C25" s="140" t="s">
        <v>1118</v>
      </c>
      <c r="D25" s="116" t="s">
        <v>1530</v>
      </c>
      <c r="E25" s="42"/>
      <c r="F25" s="42"/>
      <c r="G25" s="112"/>
      <c r="H25" s="120" t="s">
        <v>999</v>
      </c>
      <c r="I25" s="130"/>
      <c r="J25" s="85"/>
      <c r="K25" s="86">
        <v>1</v>
      </c>
      <c r="L25" s="87"/>
      <c r="M25" s="86"/>
      <c r="N25" s="129"/>
      <c r="O25" s="133"/>
      <c r="P25" s="89"/>
    </row>
    <row r="26" spans="1:16" ht="15">
      <c r="A26" s="107">
        <v>18</v>
      </c>
      <c r="B26" s="118" t="s">
        <v>1554</v>
      </c>
      <c r="C26" s="141" t="s">
        <v>1118</v>
      </c>
      <c r="D26" s="118" t="s">
        <v>1531</v>
      </c>
      <c r="E26" s="45"/>
      <c r="F26" s="45"/>
      <c r="G26" s="113"/>
      <c r="H26" s="61" t="s">
        <v>973</v>
      </c>
      <c r="I26" s="130"/>
      <c r="J26" s="85"/>
      <c r="K26" s="86">
        <v>1</v>
      </c>
      <c r="L26" s="87"/>
      <c r="M26" s="86"/>
      <c r="N26" s="129"/>
      <c r="O26" s="133"/>
      <c r="P26" s="89"/>
    </row>
    <row r="27" spans="1:16" ht="15">
      <c r="A27" s="107">
        <v>19</v>
      </c>
      <c r="B27" s="116" t="s">
        <v>1828</v>
      </c>
      <c r="C27" s="140" t="s">
        <v>1120</v>
      </c>
      <c r="D27" s="116" t="s">
        <v>1903</v>
      </c>
      <c r="E27" s="42" t="s">
        <v>888</v>
      </c>
      <c r="F27" s="42"/>
      <c r="G27" s="112"/>
      <c r="H27" s="120" t="s">
        <v>883</v>
      </c>
      <c r="I27" s="130"/>
      <c r="J27" s="85"/>
      <c r="K27" s="86"/>
      <c r="L27" s="87"/>
      <c r="M27" s="86"/>
      <c r="N27" s="129"/>
      <c r="O27" s="133"/>
      <c r="P27" s="89"/>
    </row>
    <row r="28" spans="1:16" ht="15">
      <c r="A28" s="107">
        <v>20</v>
      </c>
      <c r="B28" s="118" t="s">
        <v>1829</v>
      </c>
      <c r="C28" s="141" t="s">
        <v>1120</v>
      </c>
      <c r="D28" s="118" t="s">
        <v>1528</v>
      </c>
      <c r="E28" s="45"/>
      <c r="F28" s="45"/>
      <c r="G28" s="113"/>
      <c r="H28" s="61" t="s">
        <v>890</v>
      </c>
      <c r="I28" s="130"/>
      <c r="J28" s="85"/>
      <c r="K28" s="86"/>
      <c r="L28" s="87"/>
      <c r="M28" s="86"/>
      <c r="N28" s="129"/>
      <c r="O28" s="133"/>
      <c r="P28" s="89"/>
    </row>
    <row r="29" spans="1:16" ht="15">
      <c r="A29" s="107">
        <v>21</v>
      </c>
      <c r="B29" s="106" t="s">
        <v>1827</v>
      </c>
      <c r="C29" s="139" t="s">
        <v>1120</v>
      </c>
      <c r="D29" s="106" t="s">
        <v>1532</v>
      </c>
      <c r="E29" s="44" t="s">
        <v>16</v>
      </c>
      <c r="F29" s="44"/>
      <c r="G29" s="107"/>
      <c r="H29" s="44"/>
      <c r="I29" s="130"/>
      <c r="J29" s="85"/>
      <c r="K29" s="86"/>
      <c r="L29" s="87">
        <v>1</v>
      </c>
      <c r="M29" s="86"/>
      <c r="N29" s="129"/>
      <c r="O29" s="133"/>
      <c r="P29" s="89"/>
    </row>
    <row r="30" spans="1:16" ht="15">
      <c r="A30" s="107">
        <v>22</v>
      </c>
      <c r="B30" s="106" t="s">
        <v>1552</v>
      </c>
      <c r="C30" s="139" t="s">
        <v>1120</v>
      </c>
      <c r="D30" s="106" t="s">
        <v>1533</v>
      </c>
      <c r="E30" s="44"/>
      <c r="F30" s="44"/>
      <c r="G30" s="107"/>
      <c r="H30" s="44"/>
      <c r="I30" s="130"/>
      <c r="J30" s="85"/>
      <c r="K30" s="86"/>
      <c r="L30" s="87"/>
      <c r="M30" s="86"/>
      <c r="N30" s="129"/>
      <c r="O30" s="133"/>
      <c r="P30" s="89"/>
    </row>
    <row r="31" spans="1:16" ht="15">
      <c r="A31" s="107">
        <v>23</v>
      </c>
      <c r="B31" s="106" t="s">
        <v>1799</v>
      </c>
      <c r="C31" s="139" t="s">
        <v>1119</v>
      </c>
      <c r="D31" s="106" t="s">
        <v>1532</v>
      </c>
      <c r="E31" s="44" t="s">
        <v>118</v>
      </c>
      <c r="F31" s="44"/>
      <c r="G31" s="380" t="s">
        <v>1408</v>
      </c>
      <c r="H31" s="44"/>
      <c r="I31" s="130"/>
      <c r="J31" s="85"/>
      <c r="K31" s="86"/>
      <c r="L31" s="87"/>
      <c r="M31" s="86"/>
      <c r="N31" s="129"/>
      <c r="O31" s="133"/>
      <c r="P31" s="89"/>
    </row>
    <row r="32" spans="1:16" ht="15">
      <c r="A32" s="107">
        <v>24</v>
      </c>
      <c r="B32" s="106" t="s">
        <v>1800</v>
      </c>
      <c r="C32" s="139" t="s">
        <v>1119</v>
      </c>
      <c r="D32" s="106" t="s">
        <v>1951</v>
      </c>
      <c r="E32" s="44"/>
      <c r="F32" s="44"/>
      <c r="G32" s="107"/>
      <c r="H32" s="44"/>
      <c r="I32" s="130"/>
      <c r="J32" s="85"/>
      <c r="K32" s="86"/>
      <c r="L32" s="87">
        <v>1</v>
      </c>
      <c r="M32" s="86"/>
      <c r="N32" s="129"/>
      <c r="O32" s="133"/>
      <c r="P32" s="89"/>
    </row>
    <row r="33" spans="1:16" ht="15">
      <c r="A33" s="107">
        <v>25</v>
      </c>
      <c r="B33" s="116" t="s">
        <v>1550</v>
      </c>
      <c r="C33" s="140" t="s">
        <v>1120</v>
      </c>
      <c r="D33" s="116" t="s">
        <v>1534</v>
      </c>
      <c r="E33" s="42" t="s">
        <v>121</v>
      </c>
      <c r="F33" s="42"/>
      <c r="G33" s="112"/>
      <c r="H33" s="120" t="s">
        <v>999</v>
      </c>
      <c r="I33" s="130"/>
      <c r="J33" s="85"/>
      <c r="K33" s="86"/>
      <c r="L33" s="87"/>
      <c r="M33" s="86"/>
      <c r="N33" s="129"/>
      <c r="O33" s="133"/>
      <c r="P33" s="89"/>
    </row>
    <row r="34" spans="1:16" ht="15">
      <c r="A34" s="107">
        <v>26</v>
      </c>
      <c r="B34" s="118" t="s">
        <v>1551</v>
      </c>
      <c r="C34" s="141" t="s">
        <v>1120</v>
      </c>
      <c r="D34" s="118" t="s">
        <v>1535</v>
      </c>
      <c r="E34" s="45"/>
      <c r="F34" s="45"/>
      <c r="G34" s="113"/>
      <c r="H34" s="61" t="s">
        <v>973</v>
      </c>
      <c r="I34" s="130"/>
      <c r="J34" s="85"/>
      <c r="K34" s="86"/>
      <c r="L34" s="87"/>
      <c r="M34" s="86"/>
      <c r="N34" s="129"/>
      <c r="O34" s="133"/>
      <c r="P34" s="89"/>
    </row>
    <row r="35" spans="1:16" ht="15">
      <c r="A35" s="107">
        <v>27</v>
      </c>
      <c r="B35" s="106" t="s">
        <v>933</v>
      </c>
      <c r="C35" s="116" t="s">
        <v>1120</v>
      </c>
      <c r="D35" s="110" t="s">
        <v>2037</v>
      </c>
      <c r="E35" s="44" t="s">
        <v>17</v>
      </c>
      <c r="F35" s="44"/>
      <c r="G35" s="107"/>
      <c r="H35" s="44" t="s">
        <v>883</v>
      </c>
      <c r="I35" s="130"/>
      <c r="J35" s="85"/>
      <c r="K35" s="86"/>
      <c r="L35" s="87">
        <v>1</v>
      </c>
      <c r="M35" s="86"/>
      <c r="N35" s="129"/>
      <c r="O35" s="133"/>
      <c r="P35" s="89"/>
    </row>
    <row r="36" spans="1:16" ht="15">
      <c r="A36" s="107">
        <v>28</v>
      </c>
      <c r="B36" s="106" t="s">
        <v>1583</v>
      </c>
      <c r="C36" s="106" t="s">
        <v>1120</v>
      </c>
      <c r="D36" s="110" t="s">
        <v>1791</v>
      </c>
      <c r="E36" s="44"/>
      <c r="F36" s="44"/>
      <c r="G36" s="107"/>
      <c r="H36" s="44" t="s">
        <v>884</v>
      </c>
      <c r="I36" s="130"/>
      <c r="J36" s="85"/>
      <c r="K36" s="86"/>
      <c r="L36" s="87"/>
      <c r="M36" s="86"/>
      <c r="N36" s="129"/>
      <c r="O36" s="133"/>
      <c r="P36" s="89"/>
    </row>
    <row r="37" spans="1:16" ht="15">
      <c r="A37" s="107">
        <v>29</v>
      </c>
      <c r="B37" s="106" t="s">
        <v>1830</v>
      </c>
      <c r="C37" s="106" t="s">
        <v>1120</v>
      </c>
      <c r="D37" s="110" t="s">
        <v>1900</v>
      </c>
      <c r="E37" s="44"/>
      <c r="F37" s="44"/>
      <c r="G37" s="107"/>
      <c r="H37" s="44"/>
      <c r="I37" s="130"/>
      <c r="J37" s="85"/>
      <c r="K37" s="86"/>
      <c r="L37" s="87"/>
      <c r="M37" s="86"/>
      <c r="N37" s="129"/>
      <c r="O37" s="133"/>
      <c r="P37" s="89"/>
    </row>
    <row r="38" spans="1:16" ht="15">
      <c r="A38" s="107">
        <v>30</v>
      </c>
      <c r="B38" s="106" t="s">
        <v>1549</v>
      </c>
      <c r="C38" s="106" t="s">
        <v>1116</v>
      </c>
      <c r="D38" s="110" t="s">
        <v>1536</v>
      </c>
      <c r="E38" s="44" t="s">
        <v>18</v>
      </c>
      <c r="F38" s="44"/>
      <c r="G38" s="107"/>
      <c r="H38" s="44"/>
      <c r="I38" s="130"/>
      <c r="J38" s="85"/>
      <c r="K38" s="86"/>
      <c r="L38" s="87">
        <v>1</v>
      </c>
      <c r="M38" s="86"/>
      <c r="N38" s="129"/>
      <c r="O38" s="133"/>
      <c r="P38" s="89"/>
    </row>
    <row r="39" spans="1:16" ht="15">
      <c r="A39" s="107">
        <v>31</v>
      </c>
      <c r="B39" s="107" t="s">
        <v>1548</v>
      </c>
      <c r="C39" s="107" t="s">
        <v>1116</v>
      </c>
      <c r="D39" s="47" t="s">
        <v>1537</v>
      </c>
      <c r="E39" s="89"/>
      <c r="F39" s="44"/>
      <c r="G39" s="107"/>
      <c r="H39" s="89"/>
      <c r="I39" s="130"/>
      <c r="J39" s="85"/>
      <c r="K39" s="86"/>
      <c r="L39" s="87">
        <v>1</v>
      </c>
      <c r="M39" s="86"/>
      <c r="N39" s="129"/>
      <c r="O39" s="133"/>
      <c r="P39" s="89"/>
    </row>
    <row r="40" spans="1:16" ht="15">
      <c r="A40" s="107">
        <v>32</v>
      </c>
      <c r="B40" s="106" t="s">
        <v>1547</v>
      </c>
      <c r="C40" s="106" t="s">
        <v>1116</v>
      </c>
      <c r="D40" s="110" t="s">
        <v>1538</v>
      </c>
      <c r="E40" s="44"/>
      <c r="F40" s="44"/>
      <c r="G40" s="107"/>
      <c r="H40" s="44"/>
      <c r="I40" s="130"/>
      <c r="J40" s="85"/>
      <c r="K40" s="86"/>
      <c r="L40" s="87"/>
      <c r="M40" s="86"/>
      <c r="N40" s="129"/>
      <c r="O40" s="133"/>
      <c r="P40" s="89"/>
    </row>
    <row r="41" spans="1:16" ht="15">
      <c r="A41" s="109">
        <v>33</v>
      </c>
      <c r="B41" s="140" t="s">
        <v>1545</v>
      </c>
      <c r="C41" s="116" t="s">
        <v>1120</v>
      </c>
      <c r="D41" s="123" t="s">
        <v>1539</v>
      </c>
      <c r="E41" s="120" t="s">
        <v>19</v>
      </c>
      <c r="F41" s="42"/>
      <c r="G41" s="120"/>
      <c r="H41" s="42" t="s">
        <v>883</v>
      </c>
      <c r="I41" s="134"/>
      <c r="J41" s="117"/>
      <c r="K41" s="371"/>
      <c r="L41" s="87"/>
      <c r="M41" s="86"/>
      <c r="N41" s="129"/>
      <c r="O41" s="133"/>
      <c r="P41" s="89"/>
    </row>
    <row r="42" spans="1:16" ht="15">
      <c r="A42" s="109">
        <v>34</v>
      </c>
      <c r="B42" s="139" t="s">
        <v>1546</v>
      </c>
      <c r="C42" s="106" t="s">
        <v>1120</v>
      </c>
      <c r="D42" s="110" t="s">
        <v>1540</v>
      </c>
      <c r="E42" s="47"/>
      <c r="F42" s="44"/>
      <c r="G42" s="47" t="s">
        <v>492</v>
      </c>
      <c r="H42" s="44" t="s">
        <v>890</v>
      </c>
      <c r="I42" s="86"/>
      <c r="J42" s="85"/>
      <c r="K42" s="133"/>
      <c r="L42" s="87"/>
      <c r="M42" s="86"/>
      <c r="N42" s="129"/>
      <c r="O42" s="133"/>
      <c r="P42" s="89"/>
    </row>
    <row r="43" spans="1:16" ht="15">
      <c r="A43" s="109">
        <v>35</v>
      </c>
      <c r="B43" s="139" t="s">
        <v>1543</v>
      </c>
      <c r="C43" s="106" t="s">
        <v>1120</v>
      </c>
      <c r="D43" s="110" t="s">
        <v>1519</v>
      </c>
      <c r="E43" s="47"/>
      <c r="F43" s="44"/>
      <c r="G43" s="47"/>
      <c r="H43" s="44" t="s">
        <v>1836</v>
      </c>
      <c r="I43" s="86"/>
      <c r="J43" s="85"/>
      <c r="K43" s="133"/>
      <c r="L43" s="87">
        <v>1</v>
      </c>
      <c r="M43" s="86"/>
      <c r="N43" s="129"/>
      <c r="O43" s="133"/>
      <c r="P43" s="89"/>
    </row>
    <row r="44" spans="1:16" ht="15">
      <c r="A44" s="109">
        <v>36</v>
      </c>
      <c r="B44" s="141" t="s">
        <v>1544</v>
      </c>
      <c r="C44" s="118" t="s">
        <v>1120</v>
      </c>
      <c r="D44" s="400" t="s">
        <v>1531</v>
      </c>
      <c r="E44" s="61"/>
      <c r="F44" s="45"/>
      <c r="G44" s="61"/>
      <c r="H44" s="45" t="s">
        <v>894</v>
      </c>
      <c r="I44" s="135"/>
      <c r="J44" s="119"/>
      <c r="K44" s="381"/>
      <c r="L44" s="87">
        <v>1</v>
      </c>
      <c r="M44" s="86"/>
      <c r="N44" s="129"/>
      <c r="O44" s="133"/>
      <c r="P44" s="89"/>
    </row>
    <row r="45" spans="1:16" ht="15">
      <c r="A45" s="107">
        <v>37</v>
      </c>
      <c r="B45" s="106" t="s">
        <v>1884</v>
      </c>
      <c r="C45" s="139" t="s">
        <v>1116</v>
      </c>
      <c r="D45" s="106" t="s">
        <v>1885</v>
      </c>
      <c r="E45" s="44" t="s">
        <v>104</v>
      </c>
      <c r="F45" s="44"/>
      <c r="G45" s="107" t="s">
        <v>1038</v>
      </c>
      <c r="H45" s="44"/>
      <c r="I45" s="130"/>
      <c r="J45" s="85"/>
      <c r="K45" s="86"/>
      <c r="L45" s="87"/>
      <c r="M45" s="86"/>
      <c r="N45" s="129"/>
      <c r="O45" s="133"/>
      <c r="P45" s="89"/>
    </row>
    <row r="46" spans="1:16" ht="15">
      <c r="A46" s="107">
        <v>38</v>
      </c>
      <c r="B46" s="140" t="s">
        <v>1897</v>
      </c>
      <c r="C46" s="116" t="s">
        <v>1121</v>
      </c>
      <c r="D46" s="123" t="s">
        <v>1898</v>
      </c>
      <c r="E46" s="42"/>
      <c r="F46" s="42"/>
      <c r="G46" s="112"/>
      <c r="H46" s="42" t="s">
        <v>883</v>
      </c>
      <c r="I46" s="131"/>
      <c r="J46" s="117"/>
      <c r="K46" s="134"/>
      <c r="L46" s="87"/>
      <c r="M46" s="86"/>
      <c r="N46" s="129"/>
      <c r="O46" s="133"/>
      <c r="P46" s="89"/>
    </row>
    <row r="47" spans="1:16" ht="15">
      <c r="A47" s="107">
        <v>39</v>
      </c>
      <c r="B47" s="118" t="s">
        <v>1899</v>
      </c>
      <c r="C47" s="118" t="s">
        <v>1121</v>
      </c>
      <c r="D47" s="118" t="s">
        <v>1900</v>
      </c>
      <c r="E47" s="45"/>
      <c r="F47" s="45"/>
      <c r="G47" s="113"/>
      <c r="H47" s="45" t="s">
        <v>887</v>
      </c>
      <c r="I47" s="132"/>
      <c r="J47" s="119"/>
      <c r="K47" s="135"/>
      <c r="L47" s="87"/>
      <c r="M47" s="86"/>
      <c r="N47" s="129"/>
      <c r="O47" s="133"/>
      <c r="P47" s="89"/>
    </row>
    <row r="48" spans="1:16" ht="15">
      <c r="A48" s="107">
        <v>40</v>
      </c>
      <c r="B48" s="106" t="s">
        <v>1901</v>
      </c>
      <c r="C48" s="139" t="s">
        <v>1121</v>
      </c>
      <c r="D48" s="106" t="s">
        <v>1867</v>
      </c>
      <c r="E48" s="44" t="s">
        <v>135</v>
      </c>
      <c r="F48" s="44"/>
      <c r="G48" s="107"/>
      <c r="H48" s="44"/>
      <c r="I48" s="130"/>
      <c r="J48" s="85"/>
      <c r="K48" s="86"/>
      <c r="L48" s="87"/>
      <c r="M48" s="86"/>
      <c r="N48" s="129"/>
      <c r="O48" s="133"/>
      <c r="P48" s="89"/>
    </row>
    <row r="49" spans="1:16" ht="15">
      <c r="A49" s="107">
        <v>41</v>
      </c>
      <c r="B49" s="106" t="s">
        <v>1902</v>
      </c>
      <c r="C49" s="139" t="s">
        <v>1121</v>
      </c>
      <c r="D49" s="106" t="s">
        <v>1903</v>
      </c>
      <c r="E49" s="44"/>
      <c r="F49" s="44"/>
      <c r="G49" s="107"/>
      <c r="H49" s="44"/>
      <c r="I49" s="130"/>
      <c r="J49" s="85"/>
      <c r="K49" s="86"/>
      <c r="L49" s="87"/>
      <c r="M49" s="86"/>
      <c r="N49" s="129"/>
      <c r="O49" s="133"/>
      <c r="P49" s="89"/>
    </row>
    <row r="50" spans="1:16" ht="15">
      <c r="A50" s="107">
        <v>42</v>
      </c>
      <c r="B50" s="106" t="s">
        <v>1831</v>
      </c>
      <c r="C50" s="106" t="s">
        <v>1120</v>
      </c>
      <c r="D50" s="110" t="s">
        <v>2038</v>
      </c>
      <c r="E50" s="44" t="s">
        <v>20</v>
      </c>
      <c r="F50" s="89"/>
      <c r="G50" s="107"/>
      <c r="H50" s="44"/>
      <c r="I50" s="130"/>
      <c r="J50" s="85"/>
      <c r="K50" s="86"/>
      <c r="L50" s="87">
        <v>1</v>
      </c>
      <c r="M50" s="86"/>
      <c r="N50" s="129"/>
      <c r="O50" s="133"/>
      <c r="P50" s="89"/>
    </row>
    <row r="51" spans="1:16" ht="15">
      <c r="A51" s="107">
        <v>43</v>
      </c>
      <c r="B51" s="116" t="s">
        <v>1541</v>
      </c>
      <c r="C51" s="116" t="s">
        <v>1120</v>
      </c>
      <c r="D51" s="123" t="s">
        <v>1542</v>
      </c>
      <c r="E51" s="42"/>
      <c r="F51" s="42"/>
      <c r="G51" s="112"/>
      <c r="H51" s="42" t="s">
        <v>883</v>
      </c>
      <c r="I51" s="131"/>
      <c r="J51" s="117"/>
      <c r="K51" s="134"/>
      <c r="L51" s="87"/>
      <c r="M51" s="86"/>
      <c r="N51" s="129"/>
      <c r="O51" s="133">
        <v>1</v>
      </c>
      <c r="P51" s="89"/>
    </row>
    <row r="52" spans="1:16" ht="15">
      <c r="A52" s="107">
        <v>44</v>
      </c>
      <c r="B52" s="118" t="s">
        <v>1560</v>
      </c>
      <c r="C52" s="118" t="s">
        <v>1120</v>
      </c>
      <c r="D52" s="400" t="s">
        <v>1561</v>
      </c>
      <c r="E52" s="45"/>
      <c r="F52" s="45"/>
      <c r="G52" s="113"/>
      <c r="H52" s="45" t="s">
        <v>887</v>
      </c>
      <c r="I52" s="132"/>
      <c r="J52" s="119"/>
      <c r="K52" s="135"/>
      <c r="L52" s="87"/>
      <c r="M52" s="86"/>
      <c r="N52" s="129"/>
      <c r="O52" s="133">
        <v>1</v>
      </c>
      <c r="P52" s="89"/>
    </row>
    <row r="53" spans="1:16" ht="15">
      <c r="A53" s="107">
        <v>45</v>
      </c>
      <c r="B53" s="106" t="s">
        <v>1886</v>
      </c>
      <c r="C53" s="106" t="s">
        <v>1116</v>
      </c>
      <c r="D53" s="110" t="s">
        <v>1562</v>
      </c>
      <c r="E53" s="44" t="s">
        <v>21</v>
      </c>
      <c r="F53" s="44"/>
      <c r="G53" s="107"/>
      <c r="H53" s="44"/>
      <c r="I53" s="130"/>
      <c r="J53" s="85"/>
      <c r="K53" s="86"/>
      <c r="L53" s="87">
        <v>1</v>
      </c>
      <c r="M53" s="86"/>
      <c r="N53" s="129"/>
      <c r="O53" s="133"/>
      <c r="P53" s="89"/>
    </row>
    <row r="54" spans="1:16" ht="15">
      <c r="A54" s="107">
        <v>46</v>
      </c>
      <c r="B54" s="106" t="s">
        <v>1913</v>
      </c>
      <c r="C54" s="106" t="s">
        <v>1117</v>
      </c>
      <c r="D54" s="110" t="s">
        <v>1782</v>
      </c>
      <c r="E54" s="44" t="s">
        <v>22</v>
      </c>
      <c r="F54" s="44"/>
      <c r="G54" s="107"/>
      <c r="H54" s="109"/>
      <c r="I54" s="130"/>
      <c r="J54" s="85"/>
      <c r="K54" s="86"/>
      <c r="L54" s="87"/>
      <c r="M54" s="86"/>
      <c r="N54" s="129"/>
      <c r="O54" s="133"/>
      <c r="P54" s="89"/>
    </row>
    <row r="55" spans="1:16" ht="15">
      <c r="A55" s="107">
        <v>47</v>
      </c>
      <c r="B55" s="106" t="s">
        <v>1563</v>
      </c>
      <c r="C55" s="106" t="s">
        <v>1117</v>
      </c>
      <c r="D55" s="110" t="s">
        <v>1564</v>
      </c>
      <c r="E55" s="87"/>
      <c r="F55" s="44"/>
      <c r="G55" s="107"/>
      <c r="H55" s="109"/>
      <c r="I55" s="130"/>
      <c r="J55" s="85"/>
      <c r="K55" s="86"/>
      <c r="L55" s="87">
        <v>1</v>
      </c>
      <c r="M55" s="86"/>
      <c r="N55" s="129"/>
      <c r="O55" s="133"/>
      <c r="P55" s="89"/>
    </row>
    <row r="56" spans="1:16" ht="15">
      <c r="A56" s="107">
        <v>48</v>
      </c>
      <c r="B56" s="401" t="s">
        <v>1565</v>
      </c>
      <c r="C56" s="401" t="s">
        <v>1117</v>
      </c>
      <c r="D56" s="402" t="s">
        <v>1520</v>
      </c>
      <c r="E56" s="89"/>
      <c r="F56" s="44"/>
      <c r="G56" s="107"/>
      <c r="H56" s="109"/>
      <c r="I56" s="130"/>
      <c r="J56" s="85"/>
      <c r="K56" s="86"/>
      <c r="L56" s="87"/>
      <c r="M56" s="86"/>
      <c r="N56" s="129"/>
      <c r="O56" s="133">
        <v>1</v>
      </c>
      <c r="P56" s="89"/>
    </row>
    <row r="57" spans="1:16" ht="15">
      <c r="A57" s="107">
        <v>49</v>
      </c>
      <c r="B57" s="106" t="s">
        <v>1805</v>
      </c>
      <c r="C57" s="106" t="s">
        <v>1116</v>
      </c>
      <c r="D57" s="110" t="s">
        <v>1752</v>
      </c>
      <c r="E57" s="44" t="s">
        <v>895</v>
      </c>
      <c r="F57" s="44"/>
      <c r="G57" s="107"/>
      <c r="H57" s="109"/>
      <c r="I57" s="130"/>
      <c r="J57" s="85"/>
      <c r="K57" s="86"/>
      <c r="L57" s="87"/>
      <c r="M57" s="86"/>
      <c r="N57" s="129"/>
      <c r="O57" s="133"/>
      <c r="P57" s="89"/>
    </row>
    <row r="58" spans="1:16" ht="15">
      <c r="A58" s="107">
        <v>50</v>
      </c>
      <c r="B58" s="106" t="s">
        <v>1566</v>
      </c>
      <c r="C58" s="106" t="s">
        <v>1117</v>
      </c>
      <c r="D58" s="110" t="s">
        <v>1567</v>
      </c>
      <c r="E58" s="44" t="s">
        <v>23</v>
      </c>
      <c r="F58" s="44"/>
      <c r="G58" s="107"/>
      <c r="H58" s="44"/>
      <c r="I58" s="130"/>
      <c r="J58" s="85"/>
      <c r="K58" s="86">
        <v>1</v>
      </c>
      <c r="L58" s="87"/>
      <c r="M58" s="86"/>
      <c r="N58" s="129"/>
      <c r="O58" s="133"/>
      <c r="P58" s="89"/>
    </row>
    <row r="59" spans="1:16" ht="15">
      <c r="A59" s="107">
        <v>51</v>
      </c>
      <c r="B59" s="106" t="s">
        <v>1568</v>
      </c>
      <c r="C59" s="106" t="s">
        <v>1117</v>
      </c>
      <c r="D59" s="110" t="s">
        <v>1567</v>
      </c>
      <c r="E59" s="44" t="s">
        <v>24</v>
      </c>
      <c r="F59" s="44"/>
      <c r="G59" s="107"/>
      <c r="H59" s="44"/>
      <c r="I59" s="130"/>
      <c r="J59" s="85"/>
      <c r="K59" s="86">
        <v>1</v>
      </c>
      <c r="L59" s="87"/>
      <c r="M59" s="86"/>
      <c r="N59" s="129"/>
      <c r="O59" s="133"/>
      <c r="P59" s="89"/>
    </row>
    <row r="60" spans="1:16" ht="15">
      <c r="A60" s="107">
        <v>52</v>
      </c>
      <c r="B60" s="106" t="s">
        <v>1569</v>
      </c>
      <c r="C60" s="106" t="s">
        <v>1117</v>
      </c>
      <c r="D60" s="110" t="s">
        <v>1570</v>
      </c>
      <c r="E60" s="44"/>
      <c r="F60" s="44"/>
      <c r="G60" s="107"/>
      <c r="H60" s="44"/>
      <c r="I60" s="130"/>
      <c r="J60" s="85"/>
      <c r="K60" s="86"/>
      <c r="L60" s="87"/>
      <c r="M60" s="86"/>
      <c r="N60" s="129"/>
      <c r="O60" s="133">
        <v>1</v>
      </c>
      <c r="P60" s="89"/>
    </row>
    <row r="61" spans="1:16" ht="15">
      <c r="A61" s="107">
        <v>53</v>
      </c>
      <c r="B61" s="106" t="s">
        <v>1571</v>
      </c>
      <c r="C61" s="106" t="s">
        <v>1117</v>
      </c>
      <c r="D61" s="110" t="s">
        <v>1572</v>
      </c>
      <c r="E61" s="44" t="s">
        <v>896</v>
      </c>
      <c r="F61" s="44"/>
      <c r="G61" s="107"/>
      <c r="H61" s="44"/>
      <c r="I61" s="130"/>
      <c r="J61" s="85"/>
      <c r="K61" s="86"/>
      <c r="L61" s="87"/>
      <c r="M61" s="86"/>
      <c r="N61" s="129"/>
      <c r="O61" s="133"/>
      <c r="P61" s="89"/>
    </row>
    <row r="62" spans="1:16" ht="15">
      <c r="A62" s="107">
        <v>54</v>
      </c>
      <c r="B62" s="106" t="s">
        <v>1573</v>
      </c>
      <c r="C62" s="106" t="s">
        <v>1120</v>
      </c>
      <c r="D62" s="110" t="s">
        <v>1574</v>
      </c>
      <c r="E62" s="44" t="s">
        <v>25</v>
      </c>
      <c r="F62" s="44"/>
      <c r="G62" s="107"/>
      <c r="H62" s="44"/>
      <c r="I62" s="130"/>
      <c r="J62" s="85"/>
      <c r="K62" s="86"/>
      <c r="L62" s="87"/>
      <c r="M62" s="86"/>
      <c r="N62" s="129"/>
      <c r="O62" s="133"/>
      <c r="P62" s="89"/>
    </row>
    <row r="63" spans="1:16" ht="15">
      <c r="A63" s="107">
        <v>55</v>
      </c>
      <c r="B63" s="106" t="s">
        <v>1575</v>
      </c>
      <c r="C63" s="106" t="s">
        <v>1120</v>
      </c>
      <c r="D63" s="110" t="s">
        <v>1576</v>
      </c>
      <c r="E63" s="87"/>
      <c r="F63" s="44"/>
      <c r="G63" s="107"/>
      <c r="H63" s="44" t="s">
        <v>897</v>
      </c>
      <c r="I63" s="130" t="s">
        <v>898</v>
      </c>
      <c r="J63" s="85"/>
      <c r="K63" s="86"/>
      <c r="L63" s="87"/>
      <c r="M63" s="86"/>
      <c r="N63" s="129"/>
      <c r="O63" s="133"/>
      <c r="P63" s="89"/>
    </row>
    <row r="64" spans="1:16" ht="15">
      <c r="A64" s="107">
        <v>56</v>
      </c>
      <c r="B64" s="121" t="s">
        <v>1577</v>
      </c>
      <c r="C64" s="121" t="s">
        <v>1120</v>
      </c>
      <c r="D64" s="127" t="s">
        <v>1578</v>
      </c>
      <c r="E64" s="42" t="s">
        <v>2061</v>
      </c>
      <c r="F64" s="42"/>
      <c r="G64" s="112"/>
      <c r="H64" s="120" t="s">
        <v>883</v>
      </c>
      <c r="I64" s="130"/>
      <c r="J64" s="85"/>
      <c r="K64" s="86"/>
      <c r="L64" s="87"/>
      <c r="M64" s="86"/>
      <c r="N64" s="129"/>
      <c r="O64" s="133"/>
      <c r="P64" s="89"/>
    </row>
    <row r="65" spans="1:16" ht="15">
      <c r="A65" s="107">
        <v>57</v>
      </c>
      <c r="B65" s="122" t="s">
        <v>1579</v>
      </c>
      <c r="C65" s="122" t="s">
        <v>1120</v>
      </c>
      <c r="D65" s="128" t="s">
        <v>1580</v>
      </c>
      <c r="E65" s="45" t="s">
        <v>2061</v>
      </c>
      <c r="F65" s="45"/>
      <c r="G65" s="113"/>
      <c r="H65" s="61" t="s">
        <v>890</v>
      </c>
      <c r="I65" s="130"/>
      <c r="J65" s="85"/>
      <c r="K65" s="86"/>
      <c r="L65" s="87">
        <v>1</v>
      </c>
      <c r="M65" s="86"/>
      <c r="N65" s="129"/>
      <c r="O65" s="133"/>
      <c r="P65" s="89"/>
    </row>
    <row r="66" spans="1:16" ht="15">
      <c r="A66" s="107">
        <v>58</v>
      </c>
      <c r="B66" s="121" t="s">
        <v>1581</v>
      </c>
      <c r="C66" s="121" t="s">
        <v>1120</v>
      </c>
      <c r="D66" s="127" t="s">
        <v>1582</v>
      </c>
      <c r="E66" s="42"/>
      <c r="F66" s="42"/>
      <c r="G66" s="112"/>
      <c r="H66" s="120" t="s">
        <v>883</v>
      </c>
      <c r="I66" s="130"/>
      <c r="J66" s="85"/>
      <c r="K66" s="86"/>
      <c r="L66" s="87"/>
      <c r="M66" s="86"/>
      <c r="N66" s="129"/>
      <c r="O66" s="133"/>
      <c r="P66" s="89"/>
    </row>
    <row r="67" spans="1:16" ht="15">
      <c r="A67" s="107">
        <v>59</v>
      </c>
      <c r="B67" s="122" t="s">
        <v>1583</v>
      </c>
      <c r="C67" s="122" t="s">
        <v>1120</v>
      </c>
      <c r="D67" s="128" t="s">
        <v>1584</v>
      </c>
      <c r="E67" s="45"/>
      <c r="F67" s="45"/>
      <c r="G67" s="113"/>
      <c r="H67" s="61" t="s">
        <v>887</v>
      </c>
      <c r="I67" s="130"/>
      <c r="J67" s="85"/>
      <c r="K67" s="86"/>
      <c r="L67" s="87"/>
      <c r="M67" s="86"/>
      <c r="N67" s="129"/>
      <c r="O67" s="133"/>
      <c r="P67" s="89"/>
    </row>
    <row r="68" spans="1:16" ht="15">
      <c r="A68" s="107">
        <v>60</v>
      </c>
      <c r="B68" s="106" t="s">
        <v>1832</v>
      </c>
      <c r="C68" s="116" t="s">
        <v>1120</v>
      </c>
      <c r="D68" s="110" t="s">
        <v>1885</v>
      </c>
      <c r="E68" s="44" t="s">
        <v>899</v>
      </c>
      <c r="F68" s="44"/>
      <c r="G68" s="107"/>
      <c r="H68" s="44"/>
      <c r="I68" s="130"/>
      <c r="J68" s="85"/>
      <c r="K68" s="86"/>
      <c r="L68" s="87"/>
      <c r="M68" s="86"/>
      <c r="N68" s="129"/>
      <c r="O68" s="133"/>
      <c r="P68" s="89"/>
    </row>
    <row r="69" spans="1:16" ht="15">
      <c r="A69" s="107">
        <v>61</v>
      </c>
      <c r="B69" s="106" t="s">
        <v>947</v>
      </c>
      <c r="C69" s="106" t="s">
        <v>1120</v>
      </c>
      <c r="D69" s="110" t="s">
        <v>1791</v>
      </c>
      <c r="E69" s="44"/>
      <c r="F69" s="44"/>
      <c r="G69" s="107"/>
      <c r="H69" s="44"/>
      <c r="I69" s="130"/>
      <c r="J69" s="85"/>
      <c r="K69" s="86"/>
      <c r="L69" s="87"/>
      <c r="M69" s="86"/>
      <c r="N69" s="129"/>
      <c r="O69" s="133"/>
      <c r="P69" s="89"/>
    </row>
    <row r="70" spans="1:16" ht="15">
      <c r="A70" s="107">
        <v>62</v>
      </c>
      <c r="B70" s="106" t="s">
        <v>1585</v>
      </c>
      <c r="C70" s="118" t="s">
        <v>1116</v>
      </c>
      <c r="D70" s="110" t="s">
        <v>1586</v>
      </c>
      <c r="E70" s="44" t="s">
        <v>26</v>
      </c>
      <c r="F70" s="44"/>
      <c r="G70" s="107"/>
      <c r="H70" s="44"/>
      <c r="I70" s="130"/>
      <c r="J70" s="85"/>
      <c r="K70" s="86"/>
      <c r="L70" s="87">
        <v>1</v>
      </c>
      <c r="M70" s="86"/>
      <c r="N70" s="129"/>
      <c r="O70" s="133"/>
      <c r="P70" s="89"/>
    </row>
    <row r="71" spans="1:16" ht="15">
      <c r="A71" s="107">
        <v>63</v>
      </c>
      <c r="B71" s="116" t="s">
        <v>1587</v>
      </c>
      <c r="C71" s="116" t="s">
        <v>1117</v>
      </c>
      <c r="D71" s="123" t="s">
        <v>1589</v>
      </c>
      <c r="E71" s="384"/>
      <c r="F71" s="42"/>
      <c r="G71" s="112"/>
      <c r="H71" s="120" t="s">
        <v>883</v>
      </c>
      <c r="I71" s="130">
        <v>1</v>
      </c>
      <c r="J71" s="85">
        <f>SUM(I71)</f>
        <v>1</v>
      </c>
      <c r="K71" s="86"/>
      <c r="L71" s="87"/>
      <c r="M71" s="86"/>
      <c r="N71" s="129"/>
      <c r="O71" s="133"/>
      <c r="P71" s="89"/>
    </row>
    <row r="72" spans="1:16" ht="15">
      <c r="A72" s="107">
        <v>64</v>
      </c>
      <c r="B72" s="118" t="s">
        <v>1588</v>
      </c>
      <c r="C72" s="118" t="s">
        <v>1117</v>
      </c>
      <c r="D72" s="400" t="s">
        <v>1590</v>
      </c>
      <c r="E72" s="45" t="s">
        <v>900</v>
      </c>
      <c r="F72" s="45"/>
      <c r="G72" s="113"/>
      <c r="H72" s="61" t="s">
        <v>890</v>
      </c>
      <c r="I72" s="130">
        <v>1</v>
      </c>
      <c r="J72" s="85">
        <f>SUM(I72)</f>
        <v>1</v>
      </c>
      <c r="K72" s="86"/>
      <c r="L72" s="87"/>
      <c r="M72" s="86"/>
      <c r="N72" s="129"/>
      <c r="O72" s="133"/>
      <c r="P72" s="89"/>
    </row>
    <row r="73" spans="1:16" ht="15">
      <c r="A73" s="107">
        <v>65</v>
      </c>
      <c r="B73" s="106" t="s">
        <v>1591</v>
      </c>
      <c r="C73" s="106" t="s">
        <v>1117</v>
      </c>
      <c r="D73" s="110" t="s">
        <v>1592</v>
      </c>
      <c r="E73" s="44" t="s">
        <v>901</v>
      </c>
      <c r="F73" s="44"/>
      <c r="G73" s="107"/>
      <c r="H73" s="44"/>
      <c r="I73" s="130"/>
      <c r="J73" s="85"/>
      <c r="K73" s="86"/>
      <c r="L73" s="87"/>
      <c r="M73" s="86">
        <v>1</v>
      </c>
      <c r="N73" s="129"/>
      <c r="O73" s="133"/>
      <c r="P73" s="89"/>
    </row>
    <row r="74" spans="1:16" ht="15">
      <c r="A74" s="107">
        <v>66</v>
      </c>
      <c r="B74" s="116" t="s">
        <v>1887</v>
      </c>
      <c r="C74" s="116" t="s">
        <v>1116</v>
      </c>
      <c r="D74" s="123" t="s">
        <v>1649</v>
      </c>
      <c r="E74" s="42" t="s">
        <v>27</v>
      </c>
      <c r="F74" s="42"/>
      <c r="G74" s="112"/>
      <c r="H74" s="120" t="s">
        <v>883</v>
      </c>
      <c r="I74" s="130"/>
      <c r="J74" s="85"/>
      <c r="K74" s="86">
        <v>1</v>
      </c>
      <c r="L74" s="87"/>
      <c r="M74" s="86"/>
      <c r="N74" s="129"/>
      <c r="O74" s="133"/>
      <c r="P74" s="89"/>
    </row>
    <row r="75" spans="1:16" ht="15">
      <c r="A75" s="107">
        <v>67</v>
      </c>
      <c r="B75" s="106" t="s">
        <v>1888</v>
      </c>
      <c r="C75" s="106" t="s">
        <v>1116</v>
      </c>
      <c r="D75" s="110" t="s">
        <v>1622</v>
      </c>
      <c r="E75" s="87"/>
      <c r="F75" s="44"/>
      <c r="G75" s="107"/>
      <c r="H75" s="47" t="s">
        <v>902</v>
      </c>
      <c r="I75" s="130"/>
      <c r="J75" s="403"/>
      <c r="K75" s="86">
        <v>1</v>
      </c>
      <c r="L75" s="87"/>
      <c r="M75" s="86"/>
      <c r="N75" s="129"/>
      <c r="O75" s="133"/>
      <c r="P75" s="89"/>
    </row>
    <row r="76" spans="1:16" ht="15">
      <c r="A76" s="107">
        <v>68</v>
      </c>
      <c r="B76" s="118" t="s">
        <v>1889</v>
      </c>
      <c r="C76" s="118" t="s">
        <v>1117</v>
      </c>
      <c r="D76" s="400" t="s">
        <v>1919</v>
      </c>
      <c r="E76" s="385"/>
      <c r="F76" s="45"/>
      <c r="G76" s="113"/>
      <c r="H76" s="61" t="s">
        <v>890</v>
      </c>
      <c r="I76" s="130"/>
      <c r="J76" s="403"/>
      <c r="K76" s="86">
        <v>1</v>
      </c>
      <c r="L76" s="87"/>
      <c r="M76" s="86"/>
      <c r="N76" s="129"/>
      <c r="O76" s="133"/>
      <c r="P76" s="89"/>
    </row>
    <row r="77" spans="1:16" ht="15">
      <c r="A77" s="207">
        <v>69</v>
      </c>
      <c r="B77" s="204" t="s">
        <v>1595</v>
      </c>
      <c r="C77" s="204" t="s">
        <v>1117</v>
      </c>
      <c r="D77" s="208" t="s">
        <v>1596</v>
      </c>
      <c r="E77" s="205" t="s">
        <v>903</v>
      </c>
      <c r="F77" s="206"/>
      <c r="G77" s="207"/>
      <c r="H77" s="205"/>
      <c r="I77" s="209"/>
      <c r="J77" s="210"/>
      <c r="K77" s="211"/>
      <c r="L77" s="212"/>
      <c r="M77" s="211"/>
      <c r="N77" s="213"/>
      <c r="O77" s="214"/>
      <c r="P77" s="89"/>
    </row>
    <row r="78" spans="1:16" ht="15">
      <c r="A78" s="207">
        <v>70</v>
      </c>
      <c r="B78" s="204" t="s">
        <v>1833</v>
      </c>
      <c r="C78" s="204" t="s">
        <v>1120</v>
      </c>
      <c r="D78" s="208" t="s">
        <v>1528</v>
      </c>
      <c r="E78" s="205" t="s">
        <v>904</v>
      </c>
      <c r="F78" s="205"/>
      <c r="G78" s="207"/>
      <c r="H78" s="205"/>
      <c r="I78" s="209"/>
      <c r="J78" s="210"/>
      <c r="K78" s="211"/>
      <c r="L78" s="212"/>
      <c r="M78" s="211"/>
      <c r="N78" s="213"/>
      <c r="O78" s="214"/>
      <c r="P78" s="89"/>
    </row>
    <row r="79" spans="1:16" ht="15">
      <c r="A79" s="207">
        <v>71</v>
      </c>
      <c r="B79" s="204" t="s">
        <v>1834</v>
      </c>
      <c r="C79" s="204" t="s">
        <v>1120</v>
      </c>
      <c r="D79" s="208" t="s">
        <v>1867</v>
      </c>
      <c r="E79" s="212"/>
      <c r="F79" s="205"/>
      <c r="G79" s="207"/>
      <c r="H79" s="205"/>
      <c r="I79" s="209"/>
      <c r="J79" s="210"/>
      <c r="K79" s="211"/>
      <c r="L79" s="212">
        <v>1</v>
      </c>
      <c r="M79" s="211"/>
      <c r="N79" s="213"/>
      <c r="O79" s="214"/>
      <c r="P79" s="89"/>
    </row>
    <row r="80" spans="1:16" ht="15">
      <c r="A80" s="207">
        <v>72</v>
      </c>
      <c r="B80" s="204" t="s">
        <v>1597</v>
      </c>
      <c r="C80" s="204" t="s">
        <v>1120</v>
      </c>
      <c r="D80" s="208" t="s">
        <v>1598</v>
      </c>
      <c r="E80" s="205" t="s">
        <v>28</v>
      </c>
      <c r="F80" s="205"/>
      <c r="G80" s="207"/>
      <c r="H80" s="205"/>
      <c r="I80" s="209"/>
      <c r="J80" s="210"/>
      <c r="K80" s="211"/>
      <c r="L80" s="212"/>
      <c r="M80" s="211"/>
      <c r="N80" s="213"/>
      <c r="O80" s="214"/>
      <c r="P80" s="89"/>
    </row>
    <row r="81" spans="1:16" ht="15">
      <c r="A81" s="207">
        <v>73</v>
      </c>
      <c r="B81" s="215" t="s">
        <v>1599</v>
      </c>
      <c r="C81" s="215" t="s">
        <v>1120</v>
      </c>
      <c r="D81" s="219" t="s">
        <v>1534</v>
      </c>
      <c r="E81" s="216"/>
      <c r="F81" s="217"/>
      <c r="G81" s="218"/>
      <c r="H81" s="220" t="s">
        <v>883</v>
      </c>
      <c r="I81" s="209"/>
      <c r="J81" s="210"/>
      <c r="K81" s="211"/>
      <c r="L81" s="212"/>
      <c r="M81" s="211"/>
      <c r="N81" s="213"/>
      <c r="O81" s="214"/>
      <c r="P81" s="89"/>
    </row>
    <row r="82" spans="1:16" ht="15">
      <c r="A82" s="207">
        <v>74</v>
      </c>
      <c r="B82" s="221" t="s">
        <v>943</v>
      </c>
      <c r="C82" s="221" t="s">
        <v>1120</v>
      </c>
      <c r="D82" s="225" t="s">
        <v>1601</v>
      </c>
      <c r="E82" s="222"/>
      <c r="F82" s="223"/>
      <c r="G82" s="224"/>
      <c r="H82" s="226" t="s">
        <v>884</v>
      </c>
      <c r="I82" s="209"/>
      <c r="J82" s="210"/>
      <c r="K82" s="211"/>
      <c r="L82" s="212">
        <v>1</v>
      </c>
      <c r="M82" s="211"/>
      <c r="N82" s="213"/>
      <c r="O82" s="214"/>
      <c r="P82" s="89"/>
    </row>
    <row r="83" spans="1:16" ht="15">
      <c r="A83" s="207">
        <v>75</v>
      </c>
      <c r="B83" s="204" t="s">
        <v>1600</v>
      </c>
      <c r="C83" s="204" t="s">
        <v>1122</v>
      </c>
      <c r="D83" s="208" t="s">
        <v>1602</v>
      </c>
      <c r="E83" s="205" t="s">
        <v>905</v>
      </c>
      <c r="F83" s="205"/>
      <c r="G83" s="207"/>
      <c r="H83" s="205"/>
      <c r="I83" s="209"/>
      <c r="J83" s="210"/>
      <c r="K83" s="211"/>
      <c r="L83" s="212"/>
      <c r="M83" s="211"/>
      <c r="N83" s="213"/>
      <c r="O83" s="214"/>
      <c r="P83" s="89"/>
    </row>
    <row r="84" spans="1:16" ht="15">
      <c r="A84" s="207">
        <v>76</v>
      </c>
      <c r="B84" s="204" t="s">
        <v>1865</v>
      </c>
      <c r="C84" s="204" t="s">
        <v>1122</v>
      </c>
      <c r="D84" s="208" t="s">
        <v>1653</v>
      </c>
      <c r="E84" s="212"/>
      <c r="F84" s="205"/>
      <c r="G84" s="207"/>
      <c r="H84" s="205"/>
      <c r="I84" s="209"/>
      <c r="J84" s="210"/>
      <c r="K84" s="211"/>
      <c r="L84" s="212"/>
      <c r="M84" s="211"/>
      <c r="N84" s="213"/>
      <c r="O84" s="214"/>
      <c r="P84" s="89"/>
    </row>
    <row r="85" spans="1:16" ht="15">
      <c r="A85" s="207">
        <v>77</v>
      </c>
      <c r="B85" s="204" t="s">
        <v>1866</v>
      </c>
      <c r="C85" s="204" t="s">
        <v>1122</v>
      </c>
      <c r="D85" s="208" t="s">
        <v>1867</v>
      </c>
      <c r="E85" s="205" t="s">
        <v>906</v>
      </c>
      <c r="F85" s="205"/>
      <c r="G85" s="207"/>
      <c r="H85" s="205"/>
      <c r="I85" s="209"/>
      <c r="J85" s="210"/>
      <c r="K85" s="211"/>
      <c r="L85" s="212"/>
      <c r="M85" s="211"/>
      <c r="N85" s="213"/>
      <c r="O85" s="214"/>
      <c r="P85" s="89"/>
    </row>
    <row r="86" spans="1:16" ht="15">
      <c r="A86" s="207">
        <v>78</v>
      </c>
      <c r="B86" s="204" t="s">
        <v>1603</v>
      </c>
      <c r="C86" s="204" t="s">
        <v>1122</v>
      </c>
      <c r="D86" s="208" t="s">
        <v>1604</v>
      </c>
      <c r="E86" s="205" t="s">
        <v>907</v>
      </c>
      <c r="F86" s="205"/>
      <c r="G86" s="207"/>
      <c r="H86" s="205"/>
      <c r="I86" s="209"/>
      <c r="J86" s="210"/>
      <c r="K86" s="211"/>
      <c r="L86" s="212"/>
      <c r="M86" s="211"/>
      <c r="N86" s="213"/>
      <c r="O86" s="214"/>
      <c r="P86" s="89"/>
    </row>
    <row r="87" spans="1:16" ht="15">
      <c r="A87" s="207">
        <v>79</v>
      </c>
      <c r="B87" s="204" t="s">
        <v>1605</v>
      </c>
      <c r="C87" s="204" t="s">
        <v>1122</v>
      </c>
      <c r="D87" s="208" t="s">
        <v>1606</v>
      </c>
      <c r="E87" s="212"/>
      <c r="F87" s="205"/>
      <c r="G87" s="207"/>
      <c r="H87" s="205"/>
      <c r="I87" s="209"/>
      <c r="J87" s="210"/>
      <c r="K87" s="211"/>
      <c r="L87" s="212"/>
      <c r="M87" s="211"/>
      <c r="N87" s="213"/>
      <c r="O87" s="214"/>
      <c r="P87" s="89"/>
    </row>
    <row r="88" spans="1:16" ht="15">
      <c r="A88" s="207">
        <v>80</v>
      </c>
      <c r="B88" s="204" t="s">
        <v>1607</v>
      </c>
      <c r="C88" s="204" t="s">
        <v>1122</v>
      </c>
      <c r="D88" s="208" t="s">
        <v>1608</v>
      </c>
      <c r="E88" s="205" t="s">
        <v>908</v>
      </c>
      <c r="F88" s="205"/>
      <c r="G88" s="207" t="s">
        <v>1398</v>
      </c>
      <c r="H88" s="205"/>
      <c r="I88" s="209"/>
      <c r="J88" s="210"/>
      <c r="K88" s="211"/>
      <c r="L88" s="212"/>
      <c r="M88" s="211"/>
      <c r="N88" s="213"/>
      <c r="O88" s="214"/>
      <c r="P88" s="89"/>
    </row>
    <row r="89" spans="1:16" ht="15">
      <c r="A89" s="207">
        <v>81</v>
      </c>
      <c r="B89" s="204" t="s">
        <v>1609</v>
      </c>
      <c r="C89" s="204" t="s">
        <v>1117</v>
      </c>
      <c r="D89" s="208" t="s">
        <v>1610</v>
      </c>
      <c r="E89" s="205" t="s">
        <v>909</v>
      </c>
      <c r="F89" s="205"/>
      <c r="G89" s="207"/>
      <c r="H89" s="205"/>
      <c r="I89" s="209"/>
      <c r="J89" s="210"/>
      <c r="K89" s="211">
        <v>1</v>
      </c>
      <c r="L89" s="212"/>
      <c r="M89" s="211"/>
      <c r="N89" s="213"/>
      <c r="O89" s="214"/>
      <c r="P89" s="89"/>
    </row>
    <row r="90" spans="1:16" ht="15">
      <c r="A90" s="207">
        <v>82</v>
      </c>
      <c r="B90" s="204" t="s">
        <v>1611</v>
      </c>
      <c r="C90" s="204" t="s">
        <v>1117</v>
      </c>
      <c r="D90" s="208" t="s">
        <v>1612</v>
      </c>
      <c r="E90" s="205" t="s">
        <v>910</v>
      </c>
      <c r="F90" s="205"/>
      <c r="G90" s="207"/>
      <c r="H90" s="205"/>
      <c r="I90" s="209">
        <v>1</v>
      </c>
      <c r="J90" s="210"/>
      <c r="K90" s="211"/>
      <c r="L90" s="212"/>
      <c r="M90" s="211"/>
      <c r="N90" s="213"/>
      <c r="O90" s="214"/>
      <c r="P90" s="89"/>
    </row>
    <row r="91" spans="1:16" ht="15">
      <c r="A91" s="207">
        <v>83</v>
      </c>
      <c r="B91" s="204" t="s">
        <v>1914</v>
      </c>
      <c r="C91" s="204" t="s">
        <v>1117</v>
      </c>
      <c r="D91" s="208" t="s">
        <v>1613</v>
      </c>
      <c r="E91" s="205" t="s">
        <v>911</v>
      </c>
      <c r="F91" s="205"/>
      <c r="G91" s="207"/>
      <c r="H91" s="205"/>
      <c r="I91" s="209"/>
      <c r="J91" s="210"/>
      <c r="K91" s="211"/>
      <c r="L91" s="212"/>
      <c r="M91" s="211"/>
      <c r="N91" s="213"/>
      <c r="O91" s="214"/>
      <c r="P91" s="89"/>
    </row>
    <row r="92" spans="1:16" ht="15">
      <c r="A92" s="207">
        <v>84</v>
      </c>
      <c r="B92" s="204" t="s">
        <v>1599</v>
      </c>
      <c r="C92" s="204" t="s">
        <v>1117</v>
      </c>
      <c r="D92" s="208" t="s">
        <v>1613</v>
      </c>
      <c r="E92" s="212"/>
      <c r="F92" s="205"/>
      <c r="G92" s="207"/>
      <c r="H92" s="205"/>
      <c r="I92" s="209"/>
      <c r="J92" s="210"/>
      <c r="K92" s="211">
        <v>1</v>
      </c>
      <c r="L92" s="212"/>
      <c r="M92" s="211"/>
      <c r="N92" s="213"/>
      <c r="O92" s="214"/>
      <c r="P92" s="89"/>
    </row>
    <row r="93" spans="1:16" ht="15">
      <c r="A93" s="207">
        <v>85</v>
      </c>
      <c r="B93" s="204" t="s">
        <v>1868</v>
      </c>
      <c r="C93" s="204" t="s">
        <v>1122</v>
      </c>
      <c r="D93" s="208" t="s">
        <v>1683</v>
      </c>
      <c r="E93" s="205" t="s">
        <v>912</v>
      </c>
      <c r="F93" s="205"/>
      <c r="G93" s="207"/>
      <c r="H93" s="205"/>
      <c r="I93" s="211"/>
      <c r="J93" s="210"/>
      <c r="K93" s="211"/>
      <c r="L93" s="212"/>
      <c r="M93" s="211"/>
      <c r="N93" s="213"/>
      <c r="O93" s="214"/>
      <c r="P93" s="89"/>
    </row>
    <row r="94" spans="1:16" ht="15">
      <c r="A94" s="207">
        <v>86</v>
      </c>
      <c r="B94" s="204" t="s">
        <v>1847</v>
      </c>
      <c r="C94" s="221" t="s">
        <v>1122</v>
      </c>
      <c r="D94" s="208" t="s">
        <v>1848</v>
      </c>
      <c r="E94" s="206"/>
      <c r="F94" s="206"/>
      <c r="G94" s="207"/>
      <c r="H94" s="227"/>
      <c r="I94" s="211"/>
      <c r="J94" s="214"/>
      <c r="K94" s="212"/>
      <c r="L94" s="211"/>
      <c r="M94" s="211">
        <v>1</v>
      </c>
      <c r="N94" s="213"/>
      <c r="O94" s="214"/>
      <c r="P94" s="89"/>
    </row>
    <row r="95" spans="1:16" ht="15">
      <c r="A95" s="207">
        <v>87</v>
      </c>
      <c r="B95" s="215" t="s">
        <v>1614</v>
      </c>
      <c r="C95" s="215" t="s">
        <v>1122</v>
      </c>
      <c r="D95" s="219" t="s">
        <v>1608</v>
      </c>
      <c r="E95" s="217" t="s">
        <v>29</v>
      </c>
      <c r="F95" s="217"/>
      <c r="G95" s="218"/>
      <c r="H95" s="220" t="s">
        <v>883</v>
      </c>
      <c r="I95" s="211"/>
      <c r="J95" s="210"/>
      <c r="K95" s="211"/>
      <c r="L95" s="212">
        <v>1</v>
      </c>
      <c r="M95" s="211"/>
      <c r="N95" s="213"/>
      <c r="O95" s="214"/>
      <c r="P95" s="89"/>
    </row>
    <row r="96" spans="1:16" ht="15">
      <c r="A96" s="207">
        <v>89</v>
      </c>
      <c r="B96" s="204" t="s">
        <v>946</v>
      </c>
      <c r="C96" s="204" t="s">
        <v>1116</v>
      </c>
      <c r="D96" s="208" t="s">
        <v>1615</v>
      </c>
      <c r="E96" s="212"/>
      <c r="F96" s="205"/>
      <c r="G96" s="207"/>
      <c r="H96" s="228" t="s">
        <v>890</v>
      </c>
      <c r="I96" s="211"/>
      <c r="J96" s="210"/>
      <c r="K96" s="211"/>
      <c r="L96" s="212">
        <v>1</v>
      </c>
      <c r="M96" s="211"/>
      <c r="N96" s="213"/>
      <c r="O96" s="214"/>
      <c r="P96" s="89"/>
    </row>
    <row r="97" spans="1:16" ht="15">
      <c r="A97" s="207">
        <v>90</v>
      </c>
      <c r="B97" s="204" t="s">
        <v>1616</v>
      </c>
      <c r="C97" s="204" t="s">
        <v>1117</v>
      </c>
      <c r="D97" s="208" t="s">
        <v>1610</v>
      </c>
      <c r="E97" s="212"/>
      <c r="F97" s="205"/>
      <c r="G97" s="207"/>
      <c r="H97" s="228" t="s">
        <v>893</v>
      </c>
      <c r="I97" s="211"/>
      <c r="J97" s="210"/>
      <c r="K97" s="211"/>
      <c r="L97" s="212">
        <v>1</v>
      </c>
      <c r="M97" s="211"/>
      <c r="N97" s="213"/>
      <c r="O97" s="214"/>
      <c r="P97" s="89"/>
    </row>
    <row r="98" spans="1:16" ht="15">
      <c r="A98" s="207">
        <v>91</v>
      </c>
      <c r="B98" s="221" t="s">
        <v>1617</v>
      </c>
      <c r="C98" s="221" t="s">
        <v>1117</v>
      </c>
      <c r="D98" s="225" t="s">
        <v>1618</v>
      </c>
      <c r="E98" s="222"/>
      <c r="F98" s="223"/>
      <c r="G98" s="224"/>
      <c r="H98" s="226" t="s">
        <v>894</v>
      </c>
      <c r="I98" s="211"/>
      <c r="J98" s="210"/>
      <c r="K98" s="211"/>
      <c r="L98" s="212">
        <v>1</v>
      </c>
      <c r="M98" s="211"/>
      <c r="N98" s="213"/>
      <c r="O98" s="214"/>
      <c r="P98" s="89"/>
    </row>
    <row r="99" spans="1:16" ht="15">
      <c r="A99" s="207">
        <v>92</v>
      </c>
      <c r="B99" s="204" t="s">
        <v>1851</v>
      </c>
      <c r="C99" s="204" t="s">
        <v>1117</v>
      </c>
      <c r="D99" s="208" t="s">
        <v>1915</v>
      </c>
      <c r="E99" s="205" t="s">
        <v>30</v>
      </c>
      <c r="F99" s="205"/>
      <c r="G99" s="218" t="s">
        <v>981</v>
      </c>
      <c r="H99" s="205"/>
      <c r="I99" s="211"/>
      <c r="J99" s="210"/>
      <c r="K99" s="211"/>
      <c r="L99" s="212"/>
      <c r="M99" s="211">
        <v>1</v>
      </c>
      <c r="N99" s="213"/>
      <c r="O99" s="214"/>
      <c r="P99" s="89"/>
    </row>
    <row r="100" spans="1:16" ht="15">
      <c r="A100" s="207">
        <v>93</v>
      </c>
      <c r="B100" s="204" t="s">
        <v>1619</v>
      </c>
      <c r="C100" s="204" t="s">
        <v>1117</v>
      </c>
      <c r="D100" s="47" t="s">
        <v>1620</v>
      </c>
      <c r="E100" s="212"/>
      <c r="F100" s="205"/>
      <c r="G100" s="207"/>
      <c r="H100" s="205"/>
      <c r="I100" s="211"/>
      <c r="J100" s="210"/>
      <c r="K100" s="211"/>
      <c r="L100" s="212"/>
      <c r="M100" s="211">
        <v>1</v>
      </c>
      <c r="N100" s="214"/>
      <c r="O100" s="214"/>
      <c r="P100" s="89"/>
    </row>
    <row r="101" spans="1:16" ht="15">
      <c r="A101" s="207">
        <v>94</v>
      </c>
      <c r="B101" s="215" t="s">
        <v>1835</v>
      </c>
      <c r="C101" s="215" t="s">
        <v>1120</v>
      </c>
      <c r="D101" s="219" t="s">
        <v>1620</v>
      </c>
      <c r="E101" s="217" t="s">
        <v>31</v>
      </c>
      <c r="F101" s="217"/>
      <c r="G101" s="218"/>
      <c r="H101" s="217" t="s">
        <v>883</v>
      </c>
      <c r="I101" s="404"/>
      <c r="J101" s="405"/>
      <c r="K101" s="404"/>
      <c r="L101" s="216"/>
      <c r="M101" s="404"/>
      <c r="N101" s="406"/>
      <c r="O101" s="407">
        <v>1</v>
      </c>
      <c r="P101" s="89"/>
    </row>
    <row r="102" spans="1:16" ht="15">
      <c r="A102" s="207">
        <v>95</v>
      </c>
      <c r="B102" s="204" t="s">
        <v>1837</v>
      </c>
      <c r="C102" s="204" t="s">
        <v>1120</v>
      </c>
      <c r="D102" s="208" t="s">
        <v>1839</v>
      </c>
      <c r="E102" s="212"/>
      <c r="F102" s="205"/>
      <c r="G102" s="207"/>
      <c r="H102" s="205" t="s">
        <v>890</v>
      </c>
      <c r="I102" s="211"/>
      <c r="J102" s="210"/>
      <c r="K102" s="211"/>
      <c r="L102" s="212"/>
      <c r="M102" s="211"/>
      <c r="N102" s="213"/>
      <c r="O102" s="214">
        <v>1</v>
      </c>
      <c r="P102" s="89"/>
    </row>
    <row r="103" spans="1:16" ht="15">
      <c r="A103" s="207">
        <v>96</v>
      </c>
      <c r="B103" s="221" t="s">
        <v>1838</v>
      </c>
      <c r="C103" s="221" t="s">
        <v>1120</v>
      </c>
      <c r="D103" s="225" t="s">
        <v>1594</v>
      </c>
      <c r="E103" s="222"/>
      <c r="F103" s="223"/>
      <c r="G103" s="224"/>
      <c r="H103" s="223"/>
      <c r="I103" s="408"/>
      <c r="J103" s="409"/>
      <c r="K103" s="408"/>
      <c r="L103" s="222"/>
      <c r="M103" s="408"/>
      <c r="N103" s="410"/>
      <c r="O103" s="411">
        <v>1</v>
      </c>
      <c r="P103" s="89"/>
    </row>
    <row r="104" spans="1:16" ht="15">
      <c r="A104" s="207">
        <v>97</v>
      </c>
      <c r="B104" s="204" t="s">
        <v>1890</v>
      </c>
      <c r="C104" s="204" t="s">
        <v>1116</v>
      </c>
      <c r="D104" s="208" t="s">
        <v>1891</v>
      </c>
      <c r="E104" s="205" t="s">
        <v>32</v>
      </c>
      <c r="F104" s="205"/>
      <c r="G104" s="207"/>
      <c r="H104" s="205"/>
      <c r="I104" s="211"/>
      <c r="J104" s="210"/>
      <c r="K104" s="211">
        <v>1</v>
      </c>
      <c r="L104" s="212"/>
      <c r="M104" s="211"/>
      <c r="N104" s="213"/>
      <c r="O104" s="214"/>
      <c r="P104" s="89"/>
    </row>
    <row r="105" spans="1:16" ht="15">
      <c r="A105" s="207">
        <v>98</v>
      </c>
      <c r="B105" s="207" t="s">
        <v>1621</v>
      </c>
      <c r="C105" s="207" t="s">
        <v>1116</v>
      </c>
      <c r="D105" s="228" t="s">
        <v>1622</v>
      </c>
      <c r="E105" s="228"/>
      <c r="F105" s="205"/>
      <c r="G105" s="207" t="s">
        <v>253</v>
      </c>
      <c r="H105" s="205"/>
      <c r="I105" s="211"/>
      <c r="J105" s="210"/>
      <c r="K105" s="209"/>
      <c r="L105" s="211"/>
      <c r="M105" s="211">
        <v>1</v>
      </c>
      <c r="N105" s="213"/>
      <c r="O105" s="214"/>
      <c r="P105" s="89"/>
    </row>
    <row r="106" spans="1:16" ht="15">
      <c r="A106" s="207">
        <v>99</v>
      </c>
      <c r="B106" s="204" t="s">
        <v>1869</v>
      </c>
      <c r="C106" s="204" t="s">
        <v>1122</v>
      </c>
      <c r="D106" s="208" t="s">
        <v>1791</v>
      </c>
      <c r="E106" s="205" t="s">
        <v>913</v>
      </c>
      <c r="F106" s="205"/>
      <c r="G106" s="207"/>
      <c r="H106" s="206"/>
      <c r="I106" s="211"/>
      <c r="J106" s="214"/>
      <c r="K106" s="229"/>
      <c r="L106" s="211"/>
      <c r="M106" s="211"/>
      <c r="N106" s="230"/>
      <c r="O106" s="211"/>
      <c r="P106" s="89"/>
    </row>
    <row r="107" spans="1:16" ht="15">
      <c r="A107" s="207">
        <v>100</v>
      </c>
      <c r="B107" s="204" t="s">
        <v>1870</v>
      </c>
      <c r="C107" s="204" t="s">
        <v>1122</v>
      </c>
      <c r="D107" s="208" t="s">
        <v>1871</v>
      </c>
      <c r="E107" s="206"/>
      <c r="F107" s="206"/>
      <c r="G107" s="207"/>
      <c r="H107" s="206"/>
      <c r="I107" s="211"/>
      <c r="J107" s="214"/>
      <c r="K107" s="229"/>
      <c r="L107" s="211"/>
      <c r="M107" s="211"/>
      <c r="N107" s="230"/>
      <c r="O107" s="211"/>
      <c r="P107" s="89"/>
    </row>
    <row r="108" spans="1:16" ht="15">
      <c r="A108" s="207">
        <v>101</v>
      </c>
      <c r="B108" s="204" t="s">
        <v>1872</v>
      </c>
      <c r="C108" s="204" t="s">
        <v>1122</v>
      </c>
      <c r="D108" s="208" t="s">
        <v>1873</v>
      </c>
      <c r="E108" s="212"/>
      <c r="F108" s="205"/>
      <c r="G108" s="207"/>
      <c r="H108" s="206"/>
      <c r="I108" s="211"/>
      <c r="J108" s="210"/>
      <c r="K108" s="211"/>
      <c r="L108" s="212"/>
      <c r="M108" s="211"/>
      <c r="N108" s="230"/>
      <c r="O108" s="211"/>
      <c r="P108" s="89"/>
    </row>
    <row r="109" spans="1:16" ht="15">
      <c r="A109" s="207">
        <v>102</v>
      </c>
      <c r="B109" s="215" t="s">
        <v>1623</v>
      </c>
      <c r="C109" s="215" t="s">
        <v>1122</v>
      </c>
      <c r="D109" s="219" t="s">
        <v>1624</v>
      </c>
      <c r="E109" s="217" t="s">
        <v>33</v>
      </c>
      <c r="F109" s="217"/>
      <c r="G109" s="218"/>
      <c r="H109" s="220" t="s">
        <v>883</v>
      </c>
      <c r="I109" s="211"/>
      <c r="J109" s="210"/>
      <c r="K109" s="211"/>
      <c r="L109" s="212"/>
      <c r="M109" s="211"/>
      <c r="N109" s="230"/>
      <c r="O109" s="211"/>
      <c r="P109" s="89"/>
    </row>
    <row r="110" spans="1:16" ht="15">
      <c r="A110" s="207">
        <v>103</v>
      </c>
      <c r="B110" s="221" t="s">
        <v>936</v>
      </c>
      <c r="C110" s="221" t="s">
        <v>1122</v>
      </c>
      <c r="D110" s="225" t="s">
        <v>1580</v>
      </c>
      <c r="E110" s="222"/>
      <c r="F110" s="223"/>
      <c r="G110" s="224"/>
      <c r="H110" s="226" t="s">
        <v>890</v>
      </c>
      <c r="I110" s="211"/>
      <c r="J110" s="210"/>
      <c r="K110" s="211"/>
      <c r="L110" s="212">
        <v>1</v>
      </c>
      <c r="M110" s="211"/>
      <c r="N110" s="230"/>
      <c r="O110" s="211"/>
      <c r="P110" s="89"/>
    </row>
    <row r="111" spans="1:16" ht="15">
      <c r="A111" s="207">
        <v>104</v>
      </c>
      <c r="B111" s="215" t="s">
        <v>1625</v>
      </c>
      <c r="C111" s="215" t="s">
        <v>1122</v>
      </c>
      <c r="D111" s="219" t="s">
        <v>1542</v>
      </c>
      <c r="E111" s="217" t="s">
        <v>914</v>
      </c>
      <c r="F111" s="217"/>
      <c r="G111" s="218" t="s">
        <v>1395</v>
      </c>
      <c r="H111" s="220" t="s">
        <v>883</v>
      </c>
      <c r="I111" s="211"/>
      <c r="J111" s="210"/>
      <c r="K111" s="211"/>
      <c r="L111" s="212"/>
      <c r="M111" s="211"/>
      <c r="N111" s="213"/>
      <c r="O111" s="214"/>
      <c r="P111" s="89"/>
    </row>
    <row r="112" spans="1:16" ht="15">
      <c r="A112" s="207">
        <v>105</v>
      </c>
      <c r="B112" s="221" t="s">
        <v>1626</v>
      </c>
      <c r="C112" s="221" t="s">
        <v>1122</v>
      </c>
      <c r="D112" s="225" t="s">
        <v>1627</v>
      </c>
      <c r="E112" s="222"/>
      <c r="F112" s="223"/>
      <c r="G112" s="224" t="s">
        <v>1395</v>
      </c>
      <c r="H112" s="226" t="s">
        <v>915</v>
      </c>
      <c r="I112" s="211"/>
      <c r="J112" s="210"/>
      <c r="K112" s="211"/>
      <c r="L112" s="212"/>
      <c r="M112" s="211"/>
      <c r="N112" s="213"/>
      <c r="O112" s="214"/>
      <c r="P112" s="89"/>
    </row>
    <row r="113" spans="1:16" ht="15">
      <c r="A113" s="207">
        <v>106</v>
      </c>
      <c r="B113" s="204" t="s">
        <v>1628</v>
      </c>
      <c r="C113" s="204" t="s">
        <v>1122</v>
      </c>
      <c r="D113" s="208" t="s">
        <v>1629</v>
      </c>
      <c r="E113" s="205" t="s">
        <v>916</v>
      </c>
      <c r="F113" s="205"/>
      <c r="G113" s="207"/>
      <c r="H113" s="205"/>
      <c r="I113" s="211"/>
      <c r="J113" s="210"/>
      <c r="K113" s="211"/>
      <c r="L113" s="212"/>
      <c r="M113" s="211"/>
      <c r="N113" s="213"/>
      <c r="O113" s="214"/>
      <c r="P113" s="89"/>
    </row>
    <row r="114" spans="1:16" ht="15">
      <c r="A114" s="207">
        <v>107</v>
      </c>
      <c r="B114" s="204" t="s">
        <v>1630</v>
      </c>
      <c r="C114" s="204" t="s">
        <v>1122</v>
      </c>
      <c r="D114" s="208" t="s">
        <v>1601</v>
      </c>
      <c r="E114" s="212"/>
      <c r="F114" s="205"/>
      <c r="G114" s="207"/>
      <c r="H114" s="205"/>
      <c r="I114" s="211"/>
      <c r="J114" s="210"/>
      <c r="K114" s="211"/>
      <c r="L114" s="212"/>
      <c r="M114" s="211"/>
      <c r="N114" s="213"/>
      <c r="O114" s="214"/>
      <c r="P114" s="89"/>
    </row>
    <row r="115" spans="1:16" ht="15">
      <c r="A115" s="207">
        <v>108</v>
      </c>
      <c r="B115" s="204" t="s">
        <v>1631</v>
      </c>
      <c r="C115" s="204" t="s">
        <v>1123</v>
      </c>
      <c r="D115" s="208" t="s">
        <v>1632</v>
      </c>
      <c r="E115" s="205" t="s">
        <v>918</v>
      </c>
      <c r="F115" s="205"/>
      <c r="G115" s="207"/>
      <c r="H115" s="205"/>
      <c r="I115" s="211"/>
      <c r="J115" s="210"/>
      <c r="K115" s="211"/>
      <c r="L115" s="212"/>
      <c r="M115" s="211"/>
      <c r="N115" s="213"/>
      <c r="O115" s="214"/>
      <c r="P115" s="89"/>
    </row>
    <row r="116" spans="1:16" ht="15">
      <c r="A116" s="207">
        <v>109</v>
      </c>
      <c r="B116" s="204" t="s">
        <v>936</v>
      </c>
      <c r="C116" s="204" t="s">
        <v>1123</v>
      </c>
      <c r="D116" s="208" t="s">
        <v>1633</v>
      </c>
      <c r="E116" s="205" t="s">
        <v>919</v>
      </c>
      <c r="F116" s="205"/>
      <c r="G116" s="207"/>
      <c r="H116" s="206"/>
      <c r="I116" s="211"/>
      <c r="J116" s="214"/>
      <c r="K116" s="229"/>
      <c r="L116" s="211"/>
      <c r="M116" s="211"/>
      <c r="N116" s="213"/>
      <c r="O116" s="214"/>
      <c r="P116" s="89"/>
    </row>
    <row r="117" spans="1:16" ht="15">
      <c r="A117" s="207">
        <v>110</v>
      </c>
      <c r="B117" s="204" t="s">
        <v>1634</v>
      </c>
      <c r="C117" s="204" t="s">
        <v>1123</v>
      </c>
      <c r="D117" s="208" t="s">
        <v>1635</v>
      </c>
      <c r="E117" s="205" t="s">
        <v>920</v>
      </c>
      <c r="F117" s="205"/>
      <c r="G117" s="207"/>
      <c r="H117" s="206"/>
      <c r="I117" s="211"/>
      <c r="J117" s="214"/>
      <c r="K117" s="229"/>
      <c r="L117" s="211"/>
      <c r="M117" s="211"/>
      <c r="N117" s="213"/>
      <c r="O117" s="214"/>
      <c r="P117" s="89"/>
    </row>
    <row r="118" spans="1:16" ht="15">
      <c r="A118" s="207">
        <v>111</v>
      </c>
      <c r="B118" s="204" t="s">
        <v>1637</v>
      </c>
      <c r="C118" s="204" t="s">
        <v>1123</v>
      </c>
      <c r="D118" s="208" t="s">
        <v>1638</v>
      </c>
      <c r="E118" s="444" t="s">
        <v>285</v>
      </c>
      <c r="F118" s="205"/>
      <c r="G118" s="207"/>
      <c r="H118" s="206"/>
      <c r="I118" s="211"/>
      <c r="J118" s="214"/>
      <c r="K118" s="229"/>
      <c r="L118" s="211"/>
      <c r="M118" s="211"/>
      <c r="N118" s="213"/>
      <c r="O118" s="214"/>
      <c r="P118" s="89"/>
    </row>
    <row r="119" spans="1:16" ht="15">
      <c r="A119" s="207">
        <v>112</v>
      </c>
      <c r="B119" s="204" t="s">
        <v>1636</v>
      </c>
      <c r="C119" s="204" t="s">
        <v>1123</v>
      </c>
      <c r="D119" s="208" t="s">
        <v>1598</v>
      </c>
      <c r="E119" s="444" t="s">
        <v>2060</v>
      </c>
      <c r="F119" s="205"/>
      <c r="G119" s="207"/>
      <c r="H119" s="206"/>
      <c r="I119" s="211"/>
      <c r="J119" s="214"/>
      <c r="K119" s="229"/>
      <c r="L119" s="211"/>
      <c r="M119" s="211"/>
      <c r="N119" s="213"/>
      <c r="O119" s="214"/>
      <c r="P119" s="89"/>
    </row>
    <row r="120" spans="1:16" ht="15">
      <c r="A120" s="207">
        <v>113</v>
      </c>
      <c r="B120" s="204" t="s">
        <v>1639</v>
      </c>
      <c r="C120" s="204" t="s">
        <v>1123</v>
      </c>
      <c r="D120" s="208" t="s">
        <v>1640</v>
      </c>
      <c r="E120" s="205" t="s">
        <v>921</v>
      </c>
      <c r="F120" s="205"/>
      <c r="G120" s="207"/>
      <c r="H120" s="206"/>
      <c r="I120" s="211"/>
      <c r="J120" s="214"/>
      <c r="K120" s="229"/>
      <c r="L120" s="211"/>
      <c r="M120" s="211"/>
      <c r="N120" s="213"/>
      <c r="O120" s="214"/>
      <c r="P120" s="89"/>
    </row>
    <row r="121" spans="1:16" ht="15">
      <c r="A121" s="207">
        <v>114</v>
      </c>
      <c r="B121" s="207" t="s">
        <v>1641</v>
      </c>
      <c r="C121" s="207" t="s">
        <v>1123</v>
      </c>
      <c r="D121" s="228" t="s">
        <v>1598</v>
      </c>
      <c r="E121" s="206" t="s">
        <v>922</v>
      </c>
      <c r="F121" s="205"/>
      <c r="G121" s="207"/>
      <c r="H121" s="205"/>
      <c r="I121" s="211"/>
      <c r="J121" s="232"/>
      <c r="K121" s="214"/>
      <c r="L121" s="212"/>
      <c r="M121" s="211"/>
      <c r="N121" s="213"/>
      <c r="O121" s="214"/>
      <c r="P121" s="89"/>
    </row>
    <row r="122" spans="1:16" ht="15">
      <c r="A122" s="207">
        <v>115</v>
      </c>
      <c r="B122" s="207" t="s">
        <v>1874</v>
      </c>
      <c r="C122" s="207" t="s">
        <v>1749</v>
      </c>
      <c r="D122" s="228" t="s">
        <v>1629</v>
      </c>
      <c r="E122" s="206"/>
      <c r="F122" s="205"/>
      <c r="G122" s="207"/>
      <c r="H122" s="206"/>
      <c r="I122" s="211"/>
      <c r="J122" s="210"/>
      <c r="K122" s="211"/>
      <c r="L122" s="212"/>
      <c r="M122" s="211"/>
      <c r="N122" s="213"/>
      <c r="O122" s="214"/>
      <c r="P122" s="89"/>
    </row>
    <row r="123" spans="1:16" ht="15">
      <c r="A123" s="207">
        <v>116</v>
      </c>
      <c r="B123" s="207" t="s">
        <v>1916</v>
      </c>
      <c r="C123" s="207" t="s">
        <v>1117</v>
      </c>
      <c r="D123" s="228" t="s">
        <v>1917</v>
      </c>
      <c r="E123" s="206" t="s">
        <v>60</v>
      </c>
      <c r="F123" s="205"/>
      <c r="G123" s="207"/>
      <c r="H123" s="206"/>
      <c r="I123" s="211"/>
      <c r="J123" s="210"/>
      <c r="K123" s="211">
        <v>1</v>
      </c>
      <c r="L123" s="212"/>
      <c r="M123" s="211"/>
      <c r="N123" s="213"/>
      <c r="O123" s="214"/>
      <c r="P123" s="89"/>
    </row>
    <row r="124" spans="1:16" ht="15">
      <c r="A124" s="207">
        <v>117</v>
      </c>
      <c r="B124" s="207" t="s">
        <v>1920</v>
      </c>
      <c r="C124" s="207" t="s">
        <v>1117</v>
      </c>
      <c r="D124" s="228" t="s">
        <v>1921</v>
      </c>
      <c r="E124" s="206"/>
      <c r="F124" s="205"/>
      <c r="G124" s="207"/>
      <c r="H124" s="206"/>
      <c r="I124" s="211"/>
      <c r="J124" s="210"/>
      <c r="K124" s="211"/>
      <c r="L124" s="212"/>
      <c r="M124" s="211"/>
      <c r="N124" s="213"/>
      <c r="O124" s="214"/>
      <c r="P124" s="89"/>
    </row>
    <row r="125" spans="1:16" ht="15">
      <c r="A125" s="207">
        <v>118</v>
      </c>
      <c r="B125" s="207" t="s">
        <v>1918</v>
      </c>
      <c r="C125" s="207" t="s">
        <v>1117</v>
      </c>
      <c r="D125" s="228" t="s">
        <v>1917</v>
      </c>
      <c r="E125" s="206"/>
      <c r="F125" s="205"/>
      <c r="G125" s="207"/>
      <c r="H125" s="206"/>
      <c r="I125" s="211"/>
      <c r="J125" s="210"/>
      <c r="K125" s="211">
        <v>1</v>
      </c>
      <c r="L125" s="212"/>
      <c r="M125" s="211"/>
      <c r="N125" s="213"/>
      <c r="O125" s="214"/>
      <c r="P125" s="89"/>
    </row>
    <row r="126" spans="1:16" ht="15">
      <c r="A126" s="207">
        <v>119</v>
      </c>
      <c r="B126" s="207" t="s">
        <v>1823</v>
      </c>
      <c r="C126" s="204" t="s">
        <v>1122</v>
      </c>
      <c r="D126" s="208" t="s">
        <v>1716</v>
      </c>
      <c r="E126" s="206" t="s">
        <v>61</v>
      </c>
      <c r="F126" s="205"/>
      <c r="G126" s="207"/>
      <c r="H126" s="206"/>
      <c r="I126" s="211"/>
      <c r="J126" s="210"/>
      <c r="K126" s="211"/>
      <c r="L126" s="212"/>
      <c r="M126" s="211">
        <v>1</v>
      </c>
      <c r="N126" s="213"/>
      <c r="O126" s="214"/>
      <c r="P126" s="89"/>
    </row>
    <row r="127" spans="1:16" ht="15">
      <c r="A127" s="207">
        <v>120</v>
      </c>
      <c r="B127" s="207" t="s">
        <v>1642</v>
      </c>
      <c r="C127" s="207" t="s">
        <v>1117</v>
      </c>
      <c r="D127" s="228" t="s">
        <v>1567</v>
      </c>
      <c r="E127" s="206"/>
      <c r="F127" s="205"/>
      <c r="G127" s="207"/>
      <c r="H127" s="206"/>
      <c r="I127" s="211"/>
      <c r="J127" s="210"/>
      <c r="K127" s="211">
        <v>1</v>
      </c>
      <c r="L127" s="212"/>
      <c r="M127" s="211"/>
      <c r="N127" s="213"/>
      <c r="O127" s="214"/>
      <c r="P127" s="89"/>
    </row>
    <row r="128" spans="1:16" ht="15">
      <c r="A128" s="207">
        <v>121</v>
      </c>
      <c r="B128" s="207" t="s">
        <v>947</v>
      </c>
      <c r="C128" s="204" t="s">
        <v>1122</v>
      </c>
      <c r="D128" s="208" t="s">
        <v>1633</v>
      </c>
      <c r="E128" s="206" t="s">
        <v>62</v>
      </c>
      <c r="F128" s="206"/>
      <c r="G128" s="207"/>
      <c r="H128" s="206"/>
      <c r="I128" s="211"/>
      <c r="J128" s="210"/>
      <c r="K128" s="211"/>
      <c r="L128" s="212"/>
      <c r="M128" s="211"/>
      <c r="N128" s="213"/>
      <c r="O128" s="214"/>
      <c r="P128" s="89"/>
    </row>
    <row r="129" spans="1:16" ht="15">
      <c r="A129" s="207">
        <v>122</v>
      </c>
      <c r="B129" s="207" t="s">
        <v>1643</v>
      </c>
      <c r="C129" s="207" t="s">
        <v>1117</v>
      </c>
      <c r="D129" s="228" t="s">
        <v>1644</v>
      </c>
      <c r="E129" s="206"/>
      <c r="F129" s="206"/>
      <c r="G129" s="207"/>
      <c r="H129" s="206"/>
      <c r="I129" s="211"/>
      <c r="J129" s="210"/>
      <c r="K129" s="211">
        <v>1</v>
      </c>
      <c r="L129" s="212"/>
      <c r="M129" s="211"/>
      <c r="N129" s="213"/>
      <c r="O129" s="214"/>
      <c r="P129" s="89"/>
    </row>
    <row r="130" spans="1:16" ht="15">
      <c r="A130" s="207">
        <v>123</v>
      </c>
      <c r="B130" s="207" t="s">
        <v>1904</v>
      </c>
      <c r="C130" s="207" t="s">
        <v>1121</v>
      </c>
      <c r="D130" s="228" t="s">
        <v>1905</v>
      </c>
      <c r="E130" s="206" t="s">
        <v>923</v>
      </c>
      <c r="F130" s="206"/>
      <c r="G130" s="207"/>
      <c r="H130" s="206"/>
      <c r="I130" s="211"/>
      <c r="J130" s="210"/>
      <c r="K130" s="211"/>
      <c r="L130" s="212"/>
      <c r="M130" s="211"/>
      <c r="N130" s="213"/>
      <c r="O130" s="214"/>
      <c r="P130" s="89"/>
    </row>
    <row r="131" spans="1:16" ht="15">
      <c r="A131" s="207">
        <v>124</v>
      </c>
      <c r="B131" s="207" t="s">
        <v>933</v>
      </c>
      <c r="C131" s="207" t="s">
        <v>1121</v>
      </c>
      <c r="D131" s="228" t="s">
        <v>1906</v>
      </c>
      <c r="E131" s="206" t="s">
        <v>924</v>
      </c>
      <c r="F131" s="206"/>
      <c r="G131" s="207"/>
      <c r="H131" s="206"/>
      <c r="I131" s="211"/>
      <c r="J131" s="210"/>
      <c r="K131" s="211"/>
      <c r="L131" s="212"/>
      <c r="M131" s="211"/>
      <c r="N131" s="213"/>
      <c r="O131" s="214"/>
      <c r="P131" s="89"/>
    </row>
    <row r="132" spans="1:16" ht="15">
      <c r="A132" s="207">
        <v>125</v>
      </c>
      <c r="B132" s="207" t="s">
        <v>1907</v>
      </c>
      <c r="C132" s="207" t="s">
        <v>1121</v>
      </c>
      <c r="D132" s="228" t="s">
        <v>1908</v>
      </c>
      <c r="E132" s="206"/>
      <c r="F132" s="206"/>
      <c r="G132" s="207"/>
      <c r="H132" s="206"/>
      <c r="I132" s="211"/>
      <c r="J132" s="210"/>
      <c r="K132" s="211"/>
      <c r="L132" s="212"/>
      <c r="M132" s="211"/>
      <c r="N132" s="213"/>
      <c r="O132" s="214"/>
      <c r="P132" s="89"/>
    </row>
    <row r="133" spans="1:16" ht="15">
      <c r="A133" s="207">
        <v>126</v>
      </c>
      <c r="B133" s="207" t="s">
        <v>1801</v>
      </c>
      <c r="C133" s="207" t="s">
        <v>1121</v>
      </c>
      <c r="D133" s="228" t="s">
        <v>1535</v>
      </c>
      <c r="E133" s="206" t="s">
        <v>926</v>
      </c>
      <c r="F133" s="206"/>
      <c r="G133" s="207"/>
      <c r="H133" s="206"/>
      <c r="I133" s="211"/>
      <c r="J133" s="210"/>
      <c r="K133" s="211"/>
      <c r="L133" s="212"/>
      <c r="M133" s="211"/>
      <c r="N133" s="213"/>
      <c r="O133" s="214"/>
      <c r="P133" s="89"/>
    </row>
    <row r="134" spans="1:16" ht="15">
      <c r="A134" s="207">
        <v>127</v>
      </c>
      <c r="B134" s="207" t="s">
        <v>1909</v>
      </c>
      <c r="C134" s="207" t="s">
        <v>1121</v>
      </c>
      <c r="D134" s="228" t="s">
        <v>1910</v>
      </c>
      <c r="E134" s="206"/>
      <c r="F134" s="206"/>
      <c r="G134" s="207"/>
      <c r="H134" s="227"/>
      <c r="I134" s="211"/>
      <c r="J134" s="210"/>
      <c r="K134" s="211"/>
      <c r="L134" s="212"/>
      <c r="M134" s="211"/>
      <c r="N134" s="213"/>
      <c r="O134" s="214"/>
      <c r="P134" s="89"/>
    </row>
    <row r="135" spans="1:16" ht="15">
      <c r="A135" s="207">
        <v>128</v>
      </c>
      <c r="B135" s="207" t="s">
        <v>1904</v>
      </c>
      <c r="C135" s="207" t="s">
        <v>1121</v>
      </c>
      <c r="D135" s="228" t="s">
        <v>1905</v>
      </c>
      <c r="E135" s="206"/>
      <c r="F135" s="206"/>
      <c r="G135" s="207"/>
      <c r="H135" s="227"/>
      <c r="I135" s="211"/>
      <c r="J135" s="210"/>
      <c r="K135" s="211"/>
      <c r="L135" s="212"/>
      <c r="M135" s="211"/>
      <c r="N135" s="213"/>
      <c r="O135" s="214"/>
      <c r="P135" s="89"/>
    </row>
    <row r="136" spans="1:16" ht="15">
      <c r="A136" s="207">
        <v>129</v>
      </c>
      <c r="B136" s="207" t="s">
        <v>1911</v>
      </c>
      <c r="C136" s="207" t="s">
        <v>1121</v>
      </c>
      <c r="D136" s="228" t="s">
        <v>1535</v>
      </c>
      <c r="E136" s="206" t="s">
        <v>333</v>
      </c>
      <c r="F136" s="206"/>
      <c r="G136" s="207"/>
      <c r="H136" s="227"/>
      <c r="I136" s="211"/>
      <c r="J136" s="210"/>
      <c r="K136" s="211"/>
      <c r="L136" s="212"/>
      <c r="M136" s="211"/>
      <c r="N136" s="213"/>
      <c r="O136" s="214"/>
      <c r="P136" s="89"/>
    </row>
    <row r="137" spans="1:16" ht="15">
      <c r="A137" s="207">
        <v>130</v>
      </c>
      <c r="B137" s="207" t="s">
        <v>1849</v>
      </c>
      <c r="C137" s="207" t="s">
        <v>1123</v>
      </c>
      <c r="D137" s="228" t="s">
        <v>1850</v>
      </c>
      <c r="E137" s="228" t="s">
        <v>333</v>
      </c>
      <c r="F137" s="206"/>
      <c r="G137" s="207"/>
      <c r="H137" s="207"/>
      <c r="I137" s="211"/>
      <c r="J137" s="210"/>
      <c r="K137" s="211"/>
      <c r="L137" s="212"/>
      <c r="M137" s="211"/>
      <c r="N137" s="213"/>
      <c r="O137" s="214"/>
      <c r="P137" s="89"/>
    </row>
    <row r="138" spans="1:16" ht="15">
      <c r="A138" s="207">
        <v>131</v>
      </c>
      <c r="B138" s="207" t="s">
        <v>1851</v>
      </c>
      <c r="C138" s="207" t="s">
        <v>1123</v>
      </c>
      <c r="D138" s="228" t="s">
        <v>1852</v>
      </c>
      <c r="E138" s="205" t="s">
        <v>927</v>
      </c>
      <c r="F138" s="206"/>
      <c r="G138" s="207"/>
      <c r="H138" s="207"/>
      <c r="I138" s="211"/>
      <c r="J138" s="229"/>
      <c r="K138" s="211"/>
      <c r="L138" s="212"/>
      <c r="M138" s="211"/>
      <c r="N138" s="213"/>
      <c r="O138" s="214"/>
      <c r="P138" s="89"/>
    </row>
    <row r="139" spans="1:16" ht="15">
      <c r="A139" s="207">
        <v>132</v>
      </c>
      <c r="B139" s="207" t="s">
        <v>1645</v>
      </c>
      <c r="C139" s="207" t="s">
        <v>1123</v>
      </c>
      <c r="D139" s="228" t="s">
        <v>1646</v>
      </c>
      <c r="E139" s="205" t="s">
        <v>928</v>
      </c>
      <c r="F139" s="206"/>
      <c r="G139" s="207"/>
      <c r="H139" s="207"/>
      <c r="I139" s="211"/>
      <c r="J139" s="229"/>
      <c r="K139" s="211"/>
      <c r="L139" s="212"/>
      <c r="M139" s="211"/>
      <c r="N139" s="213"/>
      <c r="O139" s="214"/>
      <c r="P139" s="89"/>
    </row>
    <row r="140" spans="1:16" ht="15">
      <c r="A140" s="207">
        <v>133</v>
      </c>
      <c r="B140" s="207" t="s">
        <v>1647</v>
      </c>
      <c r="C140" s="207" t="s">
        <v>1123</v>
      </c>
      <c r="D140" s="228" t="s">
        <v>1646</v>
      </c>
      <c r="E140" s="228" t="s">
        <v>928</v>
      </c>
      <c r="F140" s="206"/>
      <c r="G140" s="207"/>
      <c r="H140" s="207"/>
      <c r="I140" s="211"/>
      <c r="J140" s="229"/>
      <c r="K140" s="211"/>
      <c r="L140" s="212"/>
      <c r="M140" s="211"/>
      <c r="N140" s="213"/>
      <c r="O140" s="214"/>
      <c r="P140" s="89"/>
    </row>
    <row r="141" spans="1:16" ht="15">
      <c r="A141" s="207">
        <v>134</v>
      </c>
      <c r="B141" s="207" t="s">
        <v>930</v>
      </c>
      <c r="C141" s="227" t="s">
        <v>1124</v>
      </c>
      <c r="D141" s="207"/>
      <c r="E141" s="205" t="s">
        <v>929</v>
      </c>
      <c r="F141" s="206"/>
      <c r="G141" s="207"/>
      <c r="H141" s="207"/>
      <c r="I141" s="211"/>
      <c r="J141" s="210"/>
      <c r="K141" s="211"/>
      <c r="L141" s="212"/>
      <c r="M141" s="211"/>
      <c r="N141" s="213"/>
      <c r="O141" s="214"/>
      <c r="P141" s="89"/>
    </row>
    <row r="142" spans="1:16" ht="15">
      <c r="A142" s="176">
        <v>135</v>
      </c>
      <c r="B142" s="176" t="s">
        <v>1892</v>
      </c>
      <c r="C142" s="176" t="s">
        <v>1116</v>
      </c>
      <c r="D142" s="176" t="s">
        <v>1893</v>
      </c>
      <c r="E142" s="179" t="s">
        <v>253</v>
      </c>
      <c r="F142" s="177"/>
      <c r="G142" s="178"/>
      <c r="H142" s="180"/>
      <c r="I142" s="181"/>
      <c r="J142" s="182"/>
      <c r="K142" s="181"/>
      <c r="L142" s="183"/>
      <c r="M142" s="181"/>
      <c r="N142" s="184"/>
      <c r="O142" s="185"/>
      <c r="P142" s="89"/>
    </row>
    <row r="143" spans="1:16" ht="15">
      <c r="A143" s="176">
        <v>136</v>
      </c>
      <c r="B143" s="186" t="s">
        <v>1753</v>
      </c>
      <c r="C143" s="186" t="s">
        <v>1119</v>
      </c>
      <c r="D143" s="186" t="s">
        <v>1653</v>
      </c>
      <c r="E143" s="187" t="s">
        <v>356</v>
      </c>
      <c r="F143" s="187"/>
      <c r="G143" s="187"/>
      <c r="H143" s="187" t="s">
        <v>883</v>
      </c>
      <c r="I143" s="181"/>
      <c r="J143" s="182"/>
      <c r="K143" s="181">
        <v>1</v>
      </c>
      <c r="L143" s="183"/>
      <c r="M143" s="181"/>
      <c r="N143" s="184"/>
      <c r="O143" s="185"/>
      <c r="P143" s="89"/>
    </row>
    <row r="144" spans="1:16" ht="15">
      <c r="A144" s="176">
        <v>137</v>
      </c>
      <c r="B144" s="176" t="s">
        <v>1751</v>
      </c>
      <c r="C144" s="176" t="s">
        <v>1119</v>
      </c>
      <c r="D144" s="176" t="s">
        <v>1752</v>
      </c>
      <c r="E144" s="179"/>
      <c r="F144" s="179"/>
      <c r="G144" s="179"/>
      <c r="H144" s="179" t="s">
        <v>894</v>
      </c>
      <c r="I144" s="181"/>
      <c r="J144" s="182"/>
      <c r="K144" s="181">
        <v>1</v>
      </c>
      <c r="L144" s="183"/>
      <c r="M144" s="181"/>
      <c r="N144" s="184"/>
      <c r="O144" s="185"/>
      <c r="P144" s="89"/>
    </row>
    <row r="145" spans="1:16" ht="15">
      <c r="A145" s="176">
        <v>138</v>
      </c>
      <c r="B145" s="178" t="s">
        <v>1750</v>
      </c>
      <c r="C145" s="178" t="s">
        <v>1119</v>
      </c>
      <c r="D145" s="178" t="s">
        <v>1524</v>
      </c>
      <c r="E145" s="188"/>
      <c r="F145" s="188"/>
      <c r="G145" s="188"/>
      <c r="H145" s="188" t="s">
        <v>931</v>
      </c>
      <c r="I145" s="181"/>
      <c r="J145" s="182"/>
      <c r="K145" s="181">
        <v>1</v>
      </c>
      <c r="L145" s="183"/>
      <c r="M145" s="181"/>
      <c r="N145" s="184"/>
      <c r="O145" s="185"/>
      <c r="P145" s="89"/>
    </row>
    <row r="146" spans="1:16" ht="15">
      <c r="A146" s="176">
        <v>139</v>
      </c>
      <c r="B146" s="186" t="s">
        <v>932</v>
      </c>
      <c r="C146" s="186" t="s">
        <v>1119</v>
      </c>
      <c r="D146" s="186" t="s">
        <v>1648</v>
      </c>
      <c r="E146" s="187" t="s">
        <v>362</v>
      </c>
      <c r="F146" s="187"/>
      <c r="G146" s="186" t="s">
        <v>599</v>
      </c>
      <c r="H146" s="186" t="s">
        <v>883</v>
      </c>
      <c r="I146" s="181"/>
      <c r="J146" s="182"/>
      <c r="K146" s="181"/>
      <c r="L146" s="183"/>
      <c r="M146" s="181"/>
      <c r="N146" s="184"/>
      <c r="O146" s="185">
        <v>1</v>
      </c>
      <c r="P146" s="89"/>
    </row>
    <row r="147" spans="1:16" ht="15">
      <c r="A147" s="176">
        <v>140</v>
      </c>
      <c r="B147" s="176" t="s">
        <v>933</v>
      </c>
      <c r="C147" s="176" t="s">
        <v>1119</v>
      </c>
      <c r="D147" s="176" t="s">
        <v>1649</v>
      </c>
      <c r="E147" s="179"/>
      <c r="F147" s="179"/>
      <c r="G147" s="176" t="s">
        <v>544</v>
      </c>
      <c r="H147" s="176" t="s">
        <v>890</v>
      </c>
      <c r="I147" s="181"/>
      <c r="J147" s="182"/>
      <c r="K147" s="181"/>
      <c r="L147" s="183"/>
      <c r="M147" s="181"/>
      <c r="N147" s="184"/>
      <c r="O147" s="185">
        <v>1</v>
      </c>
      <c r="P147" s="89"/>
    </row>
    <row r="148" spans="1:16" ht="15">
      <c r="A148" s="176">
        <v>141</v>
      </c>
      <c r="B148" s="176" t="s">
        <v>934</v>
      </c>
      <c r="C148" s="176" t="s">
        <v>1119</v>
      </c>
      <c r="D148" s="176" t="s">
        <v>1650</v>
      </c>
      <c r="E148" s="179"/>
      <c r="F148" s="179"/>
      <c r="G148" s="176" t="s">
        <v>544</v>
      </c>
      <c r="H148" s="176" t="s">
        <v>935</v>
      </c>
      <c r="I148" s="181"/>
      <c r="J148" s="182"/>
      <c r="K148" s="181"/>
      <c r="L148" s="183"/>
      <c r="M148" s="181"/>
      <c r="N148" s="184"/>
      <c r="O148" s="185">
        <v>1</v>
      </c>
      <c r="P148" s="89"/>
    </row>
    <row r="149" spans="1:16" ht="15">
      <c r="A149" s="176">
        <v>142</v>
      </c>
      <c r="B149" s="178" t="s">
        <v>936</v>
      </c>
      <c r="C149" s="178" t="s">
        <v>1119</v>
      </c>
      <c r="D149" s="178" t="s">
        <v>1612</v>
      </c>
      <c r="E149" s="188"/>
      <c r="F149" s="188"/>
      <c r="G149" s="178" t="s">
        <v>599</v>
      </c>
      <c r="H149" s="178"/>
      <c r="I149" s="181"/>
      <c r="J149" s="182"/>
      <c r="K149" s="181"/>
      <c r="L149" s="183"/>
      <c r="M149" s="181"/>
      <c r="N149" s="184"/>
      <c r="O149" s="185">
        <v>1</v>
      </c>
      <c r="P149" s="89"/>
    </row>
    <row r="150" spans="1:16" ht="15">
      <c r="A150" s="176">
        <v>143</v>
      </c>
      <c r="B150" s="176" t="s">
        <v>937</v>
      </c>
      <c r="C150" s="176" t="s">
        <v>1119</v>
      </c>
      <c r="D150" s="176" t="s">
        <v>1727</v>
      </c>
      <c r="E150" s="179"/>
      <c r="F150" s="180"/>
      <c r="G150" s="187" t="s">
        <v>1105</v>
      </c>
      <c r="H150" s="189"/>
      <c r="I150" s="181"/>
      <c r="J150" s="182"/>
      <c r="K150" s="181"/>
      <c r="L150" s="183"/>
      <c r="M150" s="181"/>
      <c r="N150" s="184"/>
      <c r="O150" s="185"/>
      <c r="P150" s="89"/>
    </row>
    <row r="151" spans="1:16" ht="15">
      <c r="A151" s="176">
        <v>144</v>
      </c>
      <c r="B151" s="186" t="s">
        <v>938</v>
      </c>
      <c r="C151" s="186" t="s">
        <v>1119</v>
      </c>
      <c r="D151" s="186" t="s">
        <v>1711</v>
      </c>
      <c r="E151" s="187" t="s">
        <v>63</v>
      </c>
      <c r="F151" s="190"/>
      <c r="G151" s="187"/>
      <c r="H151" s="186" t="s">
        <v>883</v>
      </c>
      <c r="I151" s="181"/>
      <c r="J151" s="182"/>
      <c r="K151" s="181">
        <v>1</v>
      </c>
      <c r="L151" s="183"/>
      <c r="M151" s="181"/>
      <c r="N151" s="184"/>
      <c r="O151" s="185"/>
      <c r="P151" s="89"/>
    </row>
    <row r="152" spans="1:16" ht="15">
      <c r="A152" s="176">
        <v>145</v>
      </c>
      <c r="B152" s="178" t="s">
        <v>939</v>
      </c>
      <c r="C152" s="178" t="s">
        <v>1119</v>
      </c>
      <c r="D152" s="178" t="s">
        <v>1711</v>
      </c>
      <c r="E152" s="188"/>
      <c r="F152" s="191"/>
      <c r="G152" s="188"/>
      <c r="H152" s="178" t="s">
        <v>890</v>
      </c>
      <c r="I152" s="181"/>
      <c r="J152" s="182"/>
      <c r="K152" s="181">
        <v>1</v>
      </c>
      <c r="L152" s="183"/>
      <c r="M152" s="181"/>
      <c r="N152" s="184"/>
      <c r="O152" s="185"/>
      <c r="P152" s="89"/>
    </row>
    <row r="153" spans="1:16" ht="15">
      <c r="A153" s="176">
        <v>146</v>
      </c>
      <c r="B153" s="186" t="s">
        <v>940</v>
      </c>
      <c r="C153" s="186" t="s">
        <v>1119</v>
      </c>
      <c r="D153" s="186" t="s">
        <v>1755</v>
      </c>
      <c r="E153" s="187" t="s">
        <v>64</v>
      </c>
      <c r="F153" s="190"/>
      <c r="G153" s="187"/>
      <c r="H153" s="186" t="s">
        <v>883</v>
      </c>
      <c r="I153" s="181"/>
      <c r="J153" s="182"/>
      <c r="K153" s="181"/>
      <c r="L153" s="183">
        <v>1</v>
      </c>
      <c r="M153" s="181"/>
      <c r="N153" s="184"/>
      <c r="O153" s="185"/>
      <c r="P153" s="89"/>
    </row>
    <row r="154" spans="1:16" ht="15">
      <c r="A154" s="176">
        <v>147</v>
      </c>
      <c r="B154" s="178" t="s">
        <v>941</v>
      </c>
      <c r="C154" s="178" t="s">
        <v>1119</v>
      </c>
      <c r="D154" s="178" t="s">
        <v>1754</v>
      </c>
      <c r="E154" s="188"/>
      <c r="F154" s="191"/>
      <c r="G154" s="188"/>
      <c r="H154" s="178"/>
      <c r="I154" s="181"/>
      <c r="J154" s="182"/>
      <c r="K154" s="181"/>
      <c r="L154" s="183">
        <v>1</v>
      </c>
      <c r="M154" s="181"/>
      <c r="N154" s="184"/>
      <c r="O154" s="185"/>
      <c r="P154" s="89"/>
    </row>
    <row r="155" spans="1:16" ht="15">
      <c r="A155" s="176">
        <v>148</v>
      </c>
      <c r="B155" s="186" t="s">
        <v>942</v>
      </c>
      <c r="C155" s="186" t="s">
        <v>1756</v>
      </c>
      <c r="D155" s="186" t="s">
        <v>1528</v>
      </c>
      <c r="E155" s="187" t="s">
        <v>65</v>
      </c>
      <c r="F155" s="190"/>
      <c r="G155" s="187"/>
      <c r="H155" s="186" t="s">
        <v>883</v>
      </c>
      <c r="I155" s="181"/>
      <c r="J155" s="182"/>
      <c r="K155" s="181"/>
      <c r="L155" s="183"/>
      <c r="M155" s="181"/>
      <c r="N155" s="184"/>
      <c r="O155" s="185"/>
      <c r="P155" s="89"/>
    </row>
    <row r="156" spans="1:16" ht="15">
      <c r="A156" s="176">
        <v>149</v>
      </c>
      <c r="B156" s="176" t="s">
        <v>943</v>
      </c>
      <c r="C156" s="176" t="s">
        <v>1756</v>
      </c>
      <c r="D156" s="176" t="s">
        <v>1758</v>
      </c>
      <c r="E156" s="179"/>
      <c r="F156" s="180"/>
      <c r="G156" s="179"/>
      <c r="H156" s="176" t="s">
        <v>884</v>
      </c>
      <c r="I156" s="181"/>
      <c r="J156" s="182"/>
      <c r="K156" s="181"/>
      <c r="L156" s="183"/>
      <c r="M156" s="181"/>
      <c r="N156" s="184"/>
      <c r="O156" s="185"/>
      <c r="P156" s="89"/>
    </row>
    <row r="157" spans="1:16" ht="15">
      <c r="A157" s="176">
        <v>150</v>
      </c>
      <c r="B157" s="178" t="s">
        <v>944</v>
      </c>
      <c r="C157" s="178" t="s">
        <v>1756</v>
      </c>
      <c r="D157" s="178" t="s">
        <v>1759</v>
      </c>
      <c r="E157" s="188"/>
      <c r="F157" s="191"/>
      <c r="G157" s="188"/>
      <c r="H157" s="178"/>
      <c r="I157" s="181"/>
      <c r="J157" s="182"/>
      <c r="K157" s="181"/>
      <c r="L157" s="183"/>
      <c r="M157" s="181"/>
      <c r="N157" s="184"/>
      <c r="O157" s="185"/>
      <c r="P157" s="89"/>
    </row>
    <row r="158" spans="1:16" ht="15">
      <c r="A158" s="176">
        <v>151</v>
      </c>
      <c r="B158" s="176" t="s">
        <v>945</v>
      </c>
      <c r="C158" s="176" t="s">
        <v>1119</v>
      </c>
      <c r="D158" s="176" t="s">
        <v>1638</v>
      </c>
      <c r="E158" s="179"/>
      <c r="F158" s="180"/>
      <c r="G158" s="179"/>
      <c r="H158" s="189"/>
      <c r="I158" s="181"/>
      <c r="J158" s="182"/>
      <c r="K158" s="181">
        <v>1</v>
      </c>
      <c r="L158" s="183"/>
      <c r="M158" s="181"/>
      <c r="N158" s="184"/>
      <c r="O158" s="185"/>
      <c r="P158" s="89"/>
    </row>
    <row r="159" spans="1:16" ht="15">
      <c r="A159" s="176">
        <v>152</v>
      </c>
      <c r="B159" s="186" t="s">
        <v>946</v>
      </c>
      <c r="C159" s="186" t="s">
        <v>1756</v>
      </c>
      <c r="D159" s="186" t="s">
        <v>1757</v>
      </c>
      <c r="E159" s="187" t="s">
        <v>381</v>
      </c>
      <c r="F159" s="190"/>
      <c r="G159" s="187"/>
      <c r="H159" s="186" t="s">
        <v>883</v>
      </c>
      <c r="I159" s="181"/>
      <c r="J159" s="182"/>
      <c r="K159" s="181"/>
      <c r="L159" s="183"/>
      <c r="M159" s="181"/>
      <c r="N159" s="184"/>
      <c r="O159" s="185"/>
      <c r="P159" s="89"/>
    </row>
    <row r="160" spans="1:16" ht="15">
      <c r="A160" s="176">
        <v>153</v>
      </c>
      <c r="B160" s="178" t="s">
        <v>947</v>
      </c>
      <c r="C160" s="178" t="s">
        <v>1756</v>
      </c>
      <c r="D160" s="178" t="s">
        <v>1657</v>
      </c>
      <c r="E160" s="188"/>
      <c r="F160" s="191"/>
      <c r="G160" s="188"/>
      <c r="H160" s="178" t="s">
        <v>890</v>
      </c>
      <c r="I160" s="181"/>
      <c r="J160" s="182"/>
      <c r="K160" s="181"/>
      <c r="L160" s="183"/>
      <c r="M160" s="181"/>
      <c r="N160" s="184"/>
      <c r="O160" s="185"/>
      <c r="P160" s="89"/>
    </row>
    <row r="161" spans="1:16" ht="15">
      <c r="A161" s="176">
        <v>154</v>
      </c>
      <c r="B161" s="178" t="s">
        <v>948</v>
      </c>
      <c r="C161" s="178" t="s">
        <v>1784</v>
      </c>
      <c r="D161" s="178" t="s">
        <v>1720</v>
      </c>
      <c r="E161" s="188"/>
      <c r="F161" s="191"/>
      <c r="G161" s="188"/>
      <c r="H161" s="178"/>
      <c r="I161" s="181"/>
      <c r="J161" s="182"/>
      <c r="K161" s="181"/>
      <c r="L161" s="183"/>
      <c r="M161" s="181"/>
      <c r="N161" s="184"/>
      <c r="O161" s="185"/>
      <c r="P161" s="89"/>
    </row>
    <row r="162" spans="1:16" ht="15">
      <c r="A162" s="176">
        <v>155</v>
      </c>
      <c r="B162" s="176" t="s">
        <v>949</v>
      </c>
      <c r="C162" s="176" t="s">
        <v>1119</v>
      </c>
      <c r="D162" s="176" t="s">
        <v>1519</v>
      </c>
      <c r="E162" s="179" t="s">
        <v>383</v>
      </c>
      <c r="F162" s="180"/>
      <c r="G162" s="179"/>
      <c r="H162" s="189"/>
      <c r="I162" s="181"/>
      <c r="J162" s="182"/>
      <c r="K162" s="181"/>
      <c r="L162" s="183">
        <v>1</v>
      </c>
      <c r="M162" s="181"/>
      <c r="N162" s="184"/>
      <c r="O162" s="185"/>
      <c r="P162" s="89"/>
    </row>
    <row r="163" spans="1:16" ht="15">
      <c r="A163" s="176">
        <v>156</v>
      </c>
      <c r="B163" s="176" t="s">
        <v>950</v>
      </c>
      <c r="C163" s="176" t="s">
        <v>1756</v>
      </c>
      <c r="D163" s="176" t="s">
        <v>1767</v>
      </c>
      <c r="E163" s="179"/>
      <c r="F163" s="180"/>
      <c r="G163" s="179"/>
      <c r="H163" s="189"/>
      <c r="I163" s="181"/>
      <c r="J163" s="182"/>
      <c r="K163" s="181"/>
      <c r="L163" s="183">
        <v>1</v>
      </c>
      <c r="M163" s="181"/>
      <c r="N163" s="184"/>
      <c r="O163" s="185"/>
      <c r="P163" s="89"/>
    </row>
    <row r="164" spans="1:16" ht="15">
      <c r="A164" s="176">
        <v>157</v>
      </c>
      <c r="B164" s="186" t="s">
        <v>951</v>
      </c>
      <c r="C164" s="186" t="s">
        <v>1119</v>
      </c>
      <c r="D164" s="186" t="s">
        <v>1624</v>
      </c>
      <c r="E164" s="187" t="s">
        <v>387</v>
      </c>
      <c r="F164" s="190"/>
      <c r="G164" s="187"/>
      <c r="H164" s="186" t="s">
        <v>883</v>
      </c>
      <c r="I164" s="181"/>
      <c r="J164" s="182"/>
      <c r="K164" s="181"/>
      <c r="L164" s="183"/>
      <c r="M164" s="181"/>
      <c r="N164" s="184"/>
      <c r="O164" s="185"/>
      <c r="P164" s="89"/>
    </row>
    <row r="165" spans="1:16" ht="15">
      <c r="A165" s="176">
        <v>158</v>
      </c>
      <c r="B165" s="178" t="s">
        <v>952</v>
      </c>
      <c r="C165" s="178" t="s">
        <v>1119</v>
      </c>
      <c r="D165" s="178" t="s">
        <v>1769</v>
      </c>
      <c r="E165" s="188"/>
      <c r="F165" s="191"/>
      <c r="G165" s="188"/>
      <c r="H165" s="178"/>
      <c r="I165" s="181"/>
      <c r="J165" s="182"/>
      <c r="K165" s="181"/>
      <c r="L165" s="183"/>
      <c r="M165" s="181"/>
      <c r="N165" s="184"/>
      <c r="O165" s="185"/>
      <c r="P165" s="89"/>
    </row>
    <row r="166" spans="1:16" ht="15">
      <c r="A166" s="176">
        <v>159</v>
      </c>
      <c r="B166" s="186" t="s">
        <v>954</v>
      </c>
      <c r="C166" s="186" t="s">
        <v>1756</v>
      </c>
      <c r="D166" s="186" t="s">
        <v>1624</v>
      </c>
      <c r="E166" s="187" t="s">
        <v>953</v>
      </c>
      <c r="F166" s="190"/>
      <c r="G166" s="187"/>
      <c r="H166" s="186" t="s">
        <v>883</v>
      </c>
      <c r="I166" s="181"/>
      <c r="J166" s="182"/>
      <c r="K166" s="181"/>
      <c r="L166" s="183"/>
      <c r="M166" s="181"/>
      <c r="N166" s="184"/>
      <c r="O166" s="185"/>
      <c r="P166" s="89"/>
    </row>
    <row r="167" spans="1:16" ht="15">
      <c r="A167" s="176">
        <v>160</v>
      </c>
      <c r="B167" s="178" t="s">
        <v>955</v>
      </c>
      <c r="C167" s="178" t="s">
        <v>1756</v>
      </c>
      <c r="D167" s="178" t="s">
        <v>1770</v>
      </c>
      <c r="E167" s="188"/>
      <c r="F167" s="191"/>
      <c r="G167" s="188"/>
      <c r="H167" s="178"/>
      <c r="I167" s="181"/>
      <c r="J167" s="182"/>
      <c r="K167" s="181"/>
      <c r="L167" s="183"/>
      <c r="M167" s="181"/>
      <c r="N167" s="184"/>
      <c r="O167" s="185"/>
      <c r="P167" s="89"/>
    </row>
    <row r="168" spans="1:16" ht="15">
      <c r="A168" s="176">
        <v>161</v>
      </c>
      <c r="B168" s="176" t="s">
        <v>1760</v>
      </c>
      <c r="C168" s="176" t="s">
        <v>1756</v>
      </c>
      <c r="D168" s="176" t="s">
        <v>1752</v>
      </c>
      <c r="E168" s="179" t="s">
        <v>69</v>
      </c>
      <c r="F168" s="180"/>
      <c r="G168" s="179"/>
      <c r="H168" s="189"/>
      <c r="I168" s="181"/>
      <c r="J168" s="182"/>
      <c r="K168" s="181"/>
      <c r="L168" s="183"/>
      <c r="M168" s="181"/>
      <c r="N168" s="184"/>
      <c r="O168" s="185"/>
      <c r="P168" s="89"/>
    </row>
    <row r="169" spans="1:16" ht="15">
      <c r="A169" s="176">
        <v>162</v>
      </c>
      <c r="B169" s="176" t="s">
        <v>956</v>
      </c>
      <c r="C169" s="176" t="s">
        <v>1756</v>
      </c>
      <c r="D169" s="176" t="s">
        <v>1771</v>
      </c>
      <c r="E169" s="179"/>
      <c r="F169" s="180"/>
      <c r="G169" s="179"/>
      <c r="H169" s="189"/>
      <c r="I169" s="181"/>
      <c r="J169" s="182"/>
      <c r="K169" s="181">
        <v>1</v>
      </c>
      <c r="L169" s="183"/>
      <c r="M169" s="181"/>
      <c r="N169" s="184"/>
      <c r="O169" s="185"/>
      <c r="P169" s="89"/>
    </row>
    <row r="170" spans="1:16" ht="15">
      <c r="A170" s="176">
        <v>163</v>
      </c>
      <c r="B170" s="186" t="s">
        <v>958</v>
      </c>
      <c r="C170" s="186" t="s">
        <v>1121</v>
      </c>
      <c r="D170" s="186" t="s">
        <v>1772</v>
      </c>
      <c r="E170" s="187" t="s">
        <v>957</v>
      </c>
      <c r="F170" s="190"/>
      <c r="G170" s="187"/>
      <c r="H170" s="186" t="s">
        <v>883</v>
      </c>
      <c r="I170" s="181"/>
      <c r="J170" s="182"/>
      <c r="K170" s="181"/>
      <c r="L170" s="183"/>
      <c r="M170" s="181"/>
      <c r="N170" s="184"/>
      <c r="O170" s="185"/>
      <c r="P170" s="89"/>
    </row>
    <row r="171" spans="1:16" ht="15">
      <c r="A171" s="176">
        <v>164</v>
      </c>
      <c r="B171" s="178" t="s">
        <v>959</v>
      </c>
      <c r="C171" s="178" t="s">
        <v>1121</v>
      </c>
      <c r="D171" s="178" t="s">
        <v>1722</v>
      </c>
      <c r="E171" s="188"/>
      <c r="F171" s="191"/>
      <c r="G171" s="188"/>
      <c r="H171" s="178"/>
      <c r="I171" s="181"/>
      <c r="J171" s="182"/>
      <c r="K171" s="181"/>
      <c r="L171" s="183"/>
      <c r="M171" s="181"/>
      <c r="N171" s="184"/>
      <c r="O171" s="185"/>
      <c r="P171" s="89"/>
    </row>
    <row r="172" spans="1:16" ht="15">
      <c r="A172" s="176">
        <v>165</v>
      </c>
      <c r="B172" s="186" t="s">
        <v>960</v>
      </c>
      <c r="C172" s="186" t="s">
        <v>1119</v>
      </c>
      <c r="D172" s="186" t="s">
        <v>1651</v>
      </c>
      <c r="E172" s="187" t="s">
        <v>70</v>
      </c>
      <c r="F172" s="190"/>
      <c r="G172" s="187"/>
      <c r="H172" s="186" t="s">
        <v>883</v>
      </c>
      <c r="I172" s="181"/>
      <c r="J172" s="182"/>
      <c r="K172" s="181">
        <v>1</v>
      </c>
      <c r="L172" s="183"/>
      <c r="M172" s="181"/>
      <c r="N172" s="184"/>
      <c r="O172" s="185"/>
      <c r="P172" s="89"/>
    </row>
    <row r="173" spans="1:16" ht="15">
      <c r="A173" s="176">
        <v>166</v>
      </c>
      <c r="B173" s="178" t="s">
        <v>961</v>
      </c>
      <c r="C173" s="178" t="s">
        <v>1119</v>
      </c>
      <c r="D173" s="178" t="s">
        <v>1651</v>
      </c>
      <c r="E173" s="188"/>
      <c r="F173" s="191"/>
      <c r="G173" s="188"/>
      <c r="H173" s="178"/>
      <c r="I173" s="181"/>
      <c r="J173" s="182"/>
      <c r="K173" s="181">
        <v>1</v>
      </c>
      <c r="L173" s="183"/>
      <c r="M173" s="181"/>
      <c r="N173" s="184"/>
      <c r="O173" s="185"/>
      <c r="P173" s="89"/>
    </row>
    <row r="174" spans="1:16" ht="15">
      <c r="A174" s="176">
        <v>167</v>
      </c>
      <c r="B174" s="176" t="s">
        <v>1761</v>
      </c>
      <c r="C174" s="176" t="s">
        <v>1784</v>
      </c>
      <c r="D174" s="176" t="s">
        <v>1700</v>
      </c>
      <c r="E174" s="179"/>
      <c r="F174" s="180"/>
      <c r="G174" s="179"/>
      <c r="H174" s="189"/>
      <c r="I174" s="181"/>
      <c r="J174" s="182"/>
      <c r="K174" s="181"/>
      <c r="L174" s="183"/>
      <c r="M174" s="181"/>
      <c r="N174" s="184"/>
      <c r="O174" s="185"/>
      <c r="P174" s="89"/>
    </row>
    <row r="175" spans="1:16" ht="15">
      <c r="A175" s="176">
        <v>168</v>
      </c>
      <c r="B175" s="176" t="s">
        <v>1762</v>
      </c>
      <c r="C175" s="176" t="s">
        <v>1117</v>
      </c>
      <c r="D175" s="176" t="s">
        <v>1773</v>
      </c>
      <c r="E175" s="179" t="s">
        <v>66</v>
      </c>
      <c r="F175" s="180"/>
      <c r="G175" s="179"/>
      <c r="H175" s="189"/>
      <c r="I175" s="181"/>
      <c r="J175" s="182"/>
      <c r="K175" s="181">
        <v>1</v>
      </c>
      <c r="L175" s="183"/>
      <c r="M175" s="181"/>
      <c r="N175" s="184"/>
      <c r="O175" s="185"/>
      <c r="P175" s="89"/>
    </row>
    <row r="176" spans="1:16" ht="15">
      <c r="A176" s="176">
        <v>169</v>
      </c>
      <c r="B176" s="176" t="s">
        <v>1763</v>
      </c>
      <c r="C176" s="176" t="s">
        <v>1117</v>
      </c>
      <c r="D176" s="176" t="s">
        <v>1774</v>
      </c>
      <c r="E176" s="179"/>
      <c r="F176" s="180"/>
      <c r="G176" s="179"/>
      <c r="H176" s="189"/>
      <c r="I176" s="181"/>
      <c r="J176" s="182"/>
      <c r="K176" s="181">
        <v>1</v>
      </c>
      <c r="L176" s="183"/>
      <c r="M176" s="181"/>
      <c r="N176" s="184"/>
      <c r="O176" s="185"/>
      <c r="P176" s="89"/>
    </row>
    <row r="177" spans="1:16" ht="15">
      <c r="A177" s="176">
        <v>170</v>
      </c>
      <c r="B177" s="186" t="s">
        <v>1764</v>
      </c>
      <c r="C177" s="186" t="s">
        <v>1117</v>
      </c>
      <c r="D177" s="186" t="s">
        <v>1618</v>
      </c>
      <c r="E177" s="187" t="s">
        <v>67</v>
      </c>
      <c r="F177" s="190"/>
      <c r="G177" s="187"/>
      <c r="H177" s="192" t="s">
        <v>989</v>
      </c>
      <c r="I177" s="193"/>
      <c r="J177" s="194"/>
      <c r="K177" s="193"/>
      <c r="L177" s="445"/>
      <c r="M177" s="193">
        <v>1</v>
      </c>
      <c r="N177" s="446"/>
      <c r="O177" s="447"/>
      <c r="P177" s="89"/>
    </row>
    <row r="178" spans="1:16" ht="15">
      <c r="A178" s="176">
        <v>171</v>
      </c>
      <c r="B178" s="178" t="s">
        <v>1766</v>
      </c>
      <c r="C178" s="178" t="s">
        <v>1117</v>
      </c>
      <c r="D178" s="178" t="s">
        <v>1707</v>
      </c>
      <c r="E178" s="188" t="s">
        <v>71</v>
      </c>
      <c r="F178" s="191"/>
      <c r="G178" s="188"/>
      <c r="H178" s="195" t="s">
        <v>894</v>
      </c>
      <c r="I178" s="196"/>
      <c r="J178" s="197"/>
      <c r="K178" s="196"/>
      <c r="L178" s="448"/>
      <c r="M178" s="196">
        <v>1</v>
      </c>
      <c r="N178" s="449"/>
      <c r="O178" s="450"/>
      <c r="P178" s="89"/>
    </row>
    <row r="179" spans="1:16" ht="15">
      <c r="A179" s="176">
        <v>172</v>
      </c>
      <c r="B179" s="176" t="s">
        <v>1765</v>
      </c>
      <c r="C179" s="176" t="s">
        <v>1784</v>
      </c>
      <c r="D179" s="176" t="s">
        <v>1530</v>
      </c>
      <c r="E179" s="179"/>
      <c r="F179" s="180"/>
      <c r="G179" s="179"/>
      <c r="H179" s="189"/>
      <c r="I179" s="181"/>
      <c r="J179" s="182"/>
      <c r="K179" s="181"/>
      <c r="L179" s="183"/>
      <c r="M179" s="181"/>
      <c r="N179" s="184"/>
      <c r="O179" s="185"/>
      <c r="P179" s="89"/>
    </row>
    <row r="180" spans="1:16" ht="15">
      <c r="A180" s="176">
        <v>173</v>
      </c>
      <c r="B180" s="176" t="s">
        <v>1768</v>
      </c>
      <c r="C180" s="176" t="s">
        <v>1117</v>
      </c>
      <c r="D180" s="176" t="s">
        <v>1601</v>
      </c>
      <c r="E180" s="179"/>
      <c r="F180" s="180"/>
      <c r="G180" s="179"/>
      <c r="H180" s="189"/>
      <c r="I180" s="181">
        <v>1</v>
      </c>
      <c r="J180" s="182">
        <f>SUM(I180)</f>
        <v>1</v>
      </c>
      <c r="K180" s="181"/>
      <c r="L180" s="183"/>
      <c r="M180" s="181"/>
      <c r="N180" s="184"/>
      <c r="O180" s="185"/>
      <c r="P180" s="89"/>
    </row>
    <row r="181" spans="1:16" ht="15">
      <c r="A181" s="176">
        <v>174</v>
      </c>
      <c r="B181" s="186" t="s">
        <v>1778</v>
      </c>
      <c r="C181" s="186" t="s">
        <v>2063</v>
      </c>
      <c r="D181" s="186" t="s">
        <v>1779</v>
      </c>
      <c r="E181" s="187" t="s">
        <v>962</v>
      </c>
      <c r="F181" s="190"/>
      <c r="G181" s="187"/>
      <c r="H181" s="186" t="s">
        <v>963</v>
      </c>
      <c r="I181" s="181"/>
      <c r="J181" s="182"/>
      <c r="K181" s="181"/>
      <c r="L181" s="183"/>
      <c r="M181" s="181"/>
      <c r="N181" s="184"/>
      <c r="O181" s="185"/>
      <c r="P181" s="89"/>
    </row>
    <row r="182" spans="1:16" ht="15">
      <c r="A182" s="176">
        <v>175</v>
      </c>
      <c r="B182" s="176" t="s">
        <v>1780</v>
      </c>
      <c r="C182" s="176" t="s">
        <v>1125</v>
      </c>
      <c r="D182" s="176" t="s">
        <v>1562</v>
      </c>
      <c r="E182" s="179"/>
      <c r="F182" s="180"/>
      <c r="G182" s="179"/>
      <c r="H182" s="176"/>
      <c r="I182" s="181"/>
      <c r="J182" s="182"/>
      <c r="K182" s="181"/>
      <c r="L182" s="183"/>
      <c r="M182" s="181"/>
      <c r="N182" s="184"/>
      <c r="O182" s="185"/>
      <c r="P182" s="89"/>
    </row>
    <row r="183" spans="1:16" ht="15">
      <c r="A183" s="176">
        <v>176</v>
      </c>
      <c r="B183" s="176" t="s">
        <v>1781</v>
      </c>
      <c r="C183" s="176" t="s">
        <v>1125</v>
      </c>
      <c r="D183" s="176" t="s">
        <v>1782</v>
      </c>
      <c r="E183" s="179"/>
      <c r="F183" s="180"/>
      <c r="G183" s="179"/>
      <c r="H183" s="189"/>
      <c r="I183" s="181"/>
      <c r="J183" s="182"/>
      <c r="K183" s="181"/>
      <c r="L183" s="183"/>
      <c r="M183" s="181"/>
      <c r="N183" s="184"/>
      <c r="O183" s="185"/>
      <c r="P183" s="89"/>
    </row>
    <row r="184" spans="1:16" ht="15">
      <c r="A184" s="176">
        <v>177</v>
      </c>
      <c r="B184" s="186" t="s">
        <v>1652</v>
      </c>
      <c r="C184" s="186" t="s">
        <v>1125</v>
      </c>
      <c r="D184" s="186" t="s">
        <v>1653</v>
      </c>
      <c r="E184" s="187" t="s">
        <v>964</v>
      </c>
      <c r="F184" s="190"/>
      <c r="G184" s="187" t="s">
        <v>1740</v>
      </c>
      <c r="H184" s="186" t="s">
        <v>883</v>
      </c>
      <c r="I184" s="181"/>
      <c r="J184" s="182"/>
      <c r="K184" s="181"/>
      <c r="L184" s="183"/>
      <c r="M184" s="181"/>
      <c r="N184" s="184"/>
      <c r="O184" s="185"/>
      <c r="P184" s="89"/>
    </row>
    <row r="185" spans="1:16" ht="15">
      <c r="A185" s="176">
        <v>178</v>
      </c>
      <c r="B185" s="178" t="s">
        <v>1654</v>
      </c>
      <c r="C185" s="178" t="s">
        <v>1125</v>
      </c>
      <c r="D185" s="178" t="s">
        <v>1655</v>
      </c>
      <c r="E185" s="188"/>
      <c r="F185" s="191"/>
      <c r="G185" s="188"/>
      <c r="H185" s="178"/>
      <c r="I185" s="181"/>
      <c r="J185" s="182"/>
      <c r="K185" s="181"/>
      <c r="L185" s="183"/>
      <c r="M185" s="181"/>
      <c r="N185" s="184"/>
      <c r="O185" s="185"/>
      <c r="P185" s="89"/>
    </row>
    <row r="186" spans="1:16" ht="15">
      <c r="A186" s="176">
        <v>179</v>
      </c>
      <c r="B186" s="176" t="s">
        <v>1775</v>
      </c>
      <c r="C186" s="176" t="s">
        <v>1783</v>
      </c>
      <c r="D186" s="176" t="s">
        <v>1716</v>
      </c>
      <c r="E186" s="179" t="s">
        <v>422</v>
      </c>
      <c r="F186" s="180"/>
      <c r="G186" s="179"/>
      <c r="H186" s="189"/>
      <c r="I186" s="181"/>
      <c r="J186" s="182"/>
      <c r="K186" s="181"/>
      <c r="L186" s="183"/>
      <c r="M186" s="181"/>
      <c r="N186" s="184"/>
      <c r="O186" s="185"/>
      <c r="P186" s="89"/>
    </row>
    <row r="187" spans="1:16" ht="15">
      <c r="A187" s="176">
        <v>180</v>
      </c>
      <c r="B187" s="176" t="s">
        <v>1776</v>
      </c>
      <c r="C187" s="176" t="s">
        <v>1125</v>
      </c>
      <c r="D187" s="176" t="s">
        <v>1540</v>
      </c>
      <c r="E187" s="179"/>
      <c r="F187" s="180"/>
      <c r="G187" s="179"/>
      <c r="H187" s="189"/>
      <c r="I187" s="181"/>
      <c r="J187" s="182"/>
      <c r="K187" s="181"/>
      <c r="L187" s="183"/>
      <c r="M187" s="181"/>
      <c r="N187" s="184"/>
      <c r="O187" s="185"/>
      <c r="P187" s="89"/>
    </row>
    <row r="188" spans="1:16" ht="15">
      <c r="A188" s="176">
        <v>181</v>
      </c>
      <c r="B188" s="176" t="s">
        <v>1777</v>
      </c>
      <c r="C188" s="176" t="s">
        <v>1784</v>
      </c>
      <c r="D188" s="176" t="s">
        <v>1570</v>
      </c>
      <c r="E188" s="179" t="s">
        <v>966</v>
      </c>
      <c r="F188" s="180"/>
      <c r="G188" s="179"/>
      <c r="H188" s="189"/>
      <c r="I188" s="181"/>
      <c r="J188" s="182"/>
      <c r="K188" s="181"/>
      <c r="L188" s="183"/>
      <c r="M188" s="181"/>
      <c r="N188" s="184"/>
      <c r="O188" s="185"/>
      <c r="P188" s="89"/>
    </row>
    <row r="189" spans="1:16" ht="15">
      <c r="A189" s="176">
        <v>182</v>
      </c>
      <c r="B189" s="186" t="s">
        <v>1825</v>
      </c>
      <c r="C189" s="186" t="s">
        <v>1785</v>
      </c>
      <c r="D189" s="186" t="s">
        <v>1690</v>
      </c>
      <c r="E189" s="187" t="s">
        <v>967</v>
      </c>
      <c r="F189" s="190"/>
      <c r="G189" s="187"/>
      <c r="H189" s="186" t="s">
        <v>968</v>
      </c>
      <c r="I189" s="181"/>
      <c r="J189" s="182"/>
      <c r="K189" s="181">
        <v>1</v>
      </c>
      <c r="L189" s="183"/>
      <c r="M189" s="181"/>
      <c r="N189" s="184"/>
      <c r="O189" s="185"/>
      <c r="P189" s="89"/>
    </row>
    <row r="190" spans="1:16" ht="15">
      <c r="A190" s="176">
        <v>183</v>
      </c>
      <c r="B190" s="178" t="s">
        <v>1826</v>
      </c>
      <c r="C190" s="178" t="s">
        <v>1785</v>
      </c>
      <c r="D190" s="178" t="s">
        <v>1786</v>
      </c>
      <c r="E190" s="188"/>
      <c r="F190" s="191"/>
      <c r="G190" s="188"/>
      <c r="H190" s="178"/>
      <c r="I190" s="181"/>
      <c r="J190" s="182"/>
      <c r="K190" s="181">
        <v>1</v>
      </c>
      <c r="L190" s="183"/>
      <c r="M190" s="181"/>
      <c r="N190" s="184"/>
      <c r="O190" s="185"/>
      <c r="P190" s="89"/>
    </row>
    <row r="191" spans="1:16" ht="15">
      <c r="A191" s="176">
        <v>184</v>
      </c>
      <c r="B191" s="186" t="s">
        <v>1788</v>
      </c>
      <c r="C191" s="186" t="s">
        <v>1125</v>
      </c>
      <c r="D191" s="186" t="s">
        <v>1791</v>
      </c>
      <c r="E191" s="187" t="s">
        <v>72</v>
      </c>
      <c r="F191" s="190"/>
      <c r="G191" s="187" t="s">
        <v>407</v>
      </c>
      <c r="H191" s="186" t="s">
        <v>968</v>
      </c>
      <c r="I191" s="181"/>
      <c r="J191" s="182"/>
      <c r="K191" s="181"/>
      <c r="L191" s="183">
        <v>1</v>
      </c>
      <c r="M191" s="181"/>
      <c r="N191" s="184"/>
      <c r="O191" s="185"/>
      <c r="P191" s="89"/>
    </row>
    <row r="192" spans="1:16" ht="15">
      <c r="A192" s="176">
        <v>185</v>
      </c>
      <c r="B192" s="176" t="s">
        <v>1789</v>
      </c>
      <c r="C192" s="176" t="s">
        <v>1125</v>
      </c>
      <c r="D192" s="176" t="s">
        <v>1640</v>
      </c>
      <c r="E192" s="179"/>
      <c r="F192" s="180"/>
      <c r="G192" s="179" t="s">
        <v>407</v>
      </c>
      <c r="H192" s="176" t="s">
        <v>890</v>
      </c>
      <c r="I192" s="181"/>
      <c r="J192" s="182"/>
      <c r="K192" s="181"/>
      <c r="L192" s="183">
        <v>1</v>
      </c>
      <c r="M192" s="181"/>
      <c r="N192" s="184"/>
      <c r="O192" s="185"/>
      <c r="P192" s="89"/>
    </row>
    <row r="193" spans="1:16" ht="15">
      <c r="A193" s="176">
        <v>186</v>
      </c>
      <c r="B193" s="178" t="s">
        <v>1790</v>
      </c>
      <c r="C193" s="178" t="s">
        <v>1125</v>
      </c>
      <c r="D193" s="178" t="s">
        <v>1612</v>
      </c>
      <c r="E193" s="188"/>
      <c r="F193" s="191"/>
      <c r="G193" s="188"/>
      <c r="H193" s="178"/>
      <c r="I193" s="181"/>
      <c r="J193" s="182"/>
      <c r="K193" s="181"/>
      <c r="L193" s="183">
        <v>1</v>
      </c>
      <c r="M193" s="181"/>
      <c r="N193" s="184"/>
      <c r="O193" s="185"/>
      <c r="P193" s="89"/>
    </row>
    <row r="194" spans="1:16" ht="15">
      <c r="A194" s="176">
        <v>187</v>
      </c>
      <c r="B194" s="176" t="s">
        <v>1818</v>
      </c>
      <c r="C194" s="176" t="s">
        <v>1125</v>
      </c>
      <c r="D194" s="176" t="s">
        <v>1604</v>
      </c>
      <c r="E194" s="179" t="s">
        <v>970</v>
      </c>
      <c r="F194" s="180"/>
      <c r="G194" s="179" t="s">
        <v>1956</v>
      </c>
      <c r="H194" s="189"/>
      <c r="I194" s="181"/>
      <c r="J194" s="182"/>
      <c r="K194" s="181"/>
      <c r="L194" s="183"/>
      <c r="M194" s="181"/>
      <c r="N194" s="184"/>
      <c r="O194" s="185"/>
      <c r="P194" s="89"/>
    </row>
    <row r="195" spans="1:16" ht="15">
      <c r="A195" s="176">
        <v>188</v>
      </c>
      <c r="B195" s="176" t="s">
        <v>1824</v>
      </c>
      <c r="C195" s="176" t="s">
        <v>1125</v>
      </c>
      <c r="D195" s="176" t="s">
        <v>1596</v>
      </c>
      <c r="E195" s="179"/>
      <c r="F195" s="180"/>
      <c r="G195" s="179"/>
      <c r="H195" s="189"/>
      <c r="I195" s="181"/>
      <c r="J195" s="182"/>
      <c r="K195" s="181"/>
      <c r="L195" s="183"/>
      <c r="M195" s="181">
        <v>1</v>
      </c>
      <c r="N195" s="184"/>
      <c r="O195" s="185"/>
      <c r="P195" s="89"/>
    </row>
    <row r="196" spans="1:16" ht="15">
      <c r="A196" s="176">
        <v>189</v>
      </c>
      <c r="B196" s="176" t="s">
        <v>1819</v>
      </c>
      <c r="C196" s="176" t="s">
        <v>1125</v>
      </c>
      <c r="D196" s="176" t="s">
        <v>1727</v>
      </c>
      <c r="E196" s="179"/>
      <c r="F196" s="180"/>
      <c r="G196" s="179"/>
      <c r="H196" s="189"/>
      <c r="I196" s="181"/>
      <c r="J196" s="182"/>
      <c r="K196" s="181"/>
      <c r="L196" s="183"/>
      <c r="M196" s="181"/>
      <c r="N196" s="184"/>
      <c r="O196" s="185"/>
      <c r="P196" s="89"/>
    </row>
    <row r="197" spans="1:16" ht="15">
      <c r="A197" s="176">
        <v>190</v>
      </c>
      <c r="B197" s="176" t="s">
        <v>1788</v>
      </c>
      <c r="C197" s="176" t="s">
        <v>1125</v>
      </c>
      <c r="D197" s="176" t="s">
        <v>1714</v>
      </c>
      <c r="E197" s="179" t="s">
        <v>972</v>
      </c>
      <c r="F197" s="180"/>
      <c r="G197" s="179"/>
      <c r="H197" s="189"/>
      <c r="I197" s="181"/>
      <c r="J197" s="182"/>
      <c r="K197" s="181"/>
      <c r="L197" s="183"/>
      <c r="M197" s="181"/>
      <c r="N197" s="184"/>
      <c r="O197" s="185"/>
      <c r="P197" s="89"/>
    </row>
    <row r="198" spans="1:16" ht="15">
      <c r="A198" s="176">
        <v>191</v>
      </c>
      <c r="B198" s="176" t="s">
        <v>1922</v>
      </c>
      <c r="C198" s="176" t="s">
        <v>1117</v>
      </c>
      <c r="D198" s="176" t="s">
        <v>1661</v>
      </c>
      <c r="E198" s="179" t="s">
        <v>74</v>
      </c>
      <c r="F198" s="180"/>
      <c r="G198" s="179"/>
      <c r="H198" s="189"/>
      <c r="I198" s="181"/>
      <c r="J198" s="182"/>
      <c r="K198" s="181"/>
      <c r="L198" s="183"/>
      <c r="M198" s="181"/>
      <c r="N198" s="184"/>
      <c r="O198" s="185"/>
      <c r="P198" s="89"/>
    </row>
    <row r="199" spans="1:16" ht="15">
      <c r="A199" s="176">
        <v>192</v>
      </c>
      <c r="B199" s="176" t="s">
        <v>1923</v>
      </c>
      <c r="C199" s="176" t="s">
        <v>1117</v>
      </c>
      <c r="D199" s="176" t="s">
        <v>1712</v>
      </c>
      <c r="E199" s="179"/>
      <c r="F199" s="180"/>
      <c r="G199" s="179"/>
      <c r="H199" s="189"/>
      <c r="I199" s="181"/>
      <c r="J199" s="182"/>
      <c r="K199" s="181"/>
      <c r="L199" s="183"/>
      <c r="M199" s="181"/>
      <c r="N199" s="184"/>
      <c r="O199" s="185">
        <v>1</v>
      </c>
      <c r="P199" s="89"/>
    </row>
    <row r="200" spans="1:16" ht="15">
      <c r="A200" s="176">
        <v>193</v>
      </c>
      <c r="B200" s="176" t="s">
        <v>1924</v>
      </c>
      <c r="C200" s="176" t="s">
        <v>1117</v>
      </c>
      <c r="D200" s="176" t="s">
        <v>1925</v>
      </c>
      <c r="E200" s="179"/>
      <c r="F200" s="180"/>
      <c r="G200" s="179"/>
      <c r="H200" s="189"/>
      <c r="I200" s="181"/>
      <c r="J200" s="182"/>
      <c r="K200" s="181"/>
      <c r="L200" s="183"/>
      <c r="M200" s="181">
        <v>1</v>
      </c>
      <c r="N200" s="184"/>
      <c r="O200" s="185"/>
      <c r="P200" s="89"/>
    </row>
    <row r="201" spans="1:16" ht="15">
      <c r="A201" s="176">
        <v>194</v>
      </c>
      <c r="B201" s="186" t="s">
        <v>1656</v>
      </c>
      <c r="C201" s="186" t="s">
        <v>1116</v>
      </c>
      <c r="D201" s="186" t="s">
        <v>1657</v>
      </c>
      <c r="E201" s="187" t="s">
        <v>255</v>
      </c>
      <c r="F201" s="190"/>
      <c r="G201" s="187"/>
      <c r="H201" s="192" t="s">
        <v>883</v>
      </c>
      <c r="I201" s="193"/>
      <c r="J201" s="194"/>
      <c r="K201" s="193"/>
      <c r="L201" s="183"/>
      <c r="M201" s="181"/>
      <c r="N201" s="184"/>
      <c r="O201" s="185"/>
      <c r="P201" s="89"/>
    </row>
    <row r="202" spans="1:16" ht="15">
      <c r="A202" s="176">
        <v>195</v>
      </c>
      <c r="B202" s="176" t="s">
        <v>1658</v>
      </c>
      <c r="C202" s="176" t="s">
        <v>1116</v>
      </c>
      <c r="D202" s="176" t="s">
        <v>1659</v>
      </c>
      <c r="E202" s="179"/>
      <c r="F202" s="180"/>
      <c r="G202" s="179"/>
      <c r="H202" s="189" t="s">
        <v>890</v>
      </c>
      <c r="I202" s="181"/>
      <c r="J202" s="182"/>
      <c r="K202" s="181"/>
      <c r="L202" s="183"/>
      <c r="M202" s="181"/>
      <c r="N202" s="184"/>
      <c r="O202" s="185"/>
      <c r="P202" s="89"/>
    </row>
    <row r="203" spans="1:16" ht="15">
      <c r="A203" s="176">
        <v>196</v>
      </c>
      <c r="B203" s="178" t="s">
        <v>1660</v>
      </c>
      <c r="C203" s="178" t="s">
        <v>1117</v>
      </c>
      <c r="D203" s="178" t="s">
        <v>1661</v>
      </c>
      <c r="E203" s="188"/>
      <c r="F203" s="191"/>
      <c r="G203" s="188"/>
      <c r="H203" s="195" t="s">
        <v>973</v>
      </c>
      <c r="I203" s="196"/>
      <c r="J203" s="197"/>
      <c r="K203" s="196"/>
      <c r="L203" s="183"/>
      <c r="M203" s="181"/>
      <c r="N203" s="184"/>
      <c r="O203" s="185"/>
      <c r="P203" s="89"/>
    </row>
    <row r="204" spans="1:16" ht="15">
      <c r="A204" s="176">
        <v>197</v>
      </c>
      <c r="B204" s="176" t="s">
        <v>1926</v>
      </c>
      <c r="C204" s="176" t="s">
        <v>1117</v>
      </c>
      <c r="D204" s="176" t="s">
        <v>1927</v>
      </c>
      <c r="E204" s="179" t="s">
        <v>76</v>
      </c>
      <c r="F204" s="180"/>
      <c r="G204" s="179"/>
      <c r="H204" s="189"/>
      <c r="I204" s="181"/>
      <c r="J204" s="182"/>
      <c r="K204" s="181"/>
      <c r="L204" s="183"/>
      <c r="M204" s="181">
        <v>1</v>
      </c>
      <c r="N204" s="184"/>
      <c r="O204" s="185"/>
      <c r="P204" s="89"/>
    </row>
    <row r="205" spans="1:16" ht="15">
      <c r="A205" s="176">
        <v>198</v>
      </c>
      <c r="B205" s="176" t="s">
        <v>1928</v>
      </c>
      <c r="C205" s="176" t="s">
        <v>1117</v>
      </c>
      <c r="D205" s="176" t="s">
        <v>1929</v>
      </c>
      <c r="E205" s="179" t="s">
        <v>77</v>
      </c>
      <c r="F205" s="179"/>
      <c r="G205" s="179"/>
      <c r="H205" s="189"/>
      <c r="I205" s="181"/>
      <c r="J205" s="182"/>
      <c r="K205" s="181">
        <v>1</v>
      </c>
      <c r="L205" s="183"/>
      <c r="M205" s="181"/>
      <c r="N205" s="184"/>
      <c r="O205" s="185"/>
      <c r="P205" s="89"/>
    </row>
    <row r="206" spans="1:16" ht="15">
      <c r="A206" s="176">
        <v>199</v>
      </c>
      <c r="B206" s="176" t="s">
        <v>939</v>
      </c>
      <c r="C206" s="176" t="s">
        <v>1117</v>
      </c>
      <c r="D206" s="176" t="s">
        <v>1670</v>
      </c>
      <c r="E206" s="179"/>
      <c r="F206" s="179"/>
      <c r="G206" s="179"/>
      <c r="H206" s="189"/>
      <c r="I206" s="181"/>
      <c r="J206" s="182"/>
      <c r="K206" s="181">
        <v>1</v>
      </c>
      <c r="L206" s="183"/>
      <c r="M206" s="181"/>
      <c r="N206" s="184"/>
      <c r="O206" s="185"/>
      <c r="P206" s="89"/>
    </row>
    <row r="207" spans="1:16" ht="15">
      <c r="A207" s="176">
        <v>200</v>
      </c>
      <c r="B207" s="186" t="s">
        <v>1930</v>
      </c>
      <c r="C207" s="186" t="s">
        <v>1117</v>
      </c>
      <c r="D207" s="186" t="s">
        <v>1662</v>
      </c>
      <c r="E207" s="187"/>
      <c r="F207" s="187"/>
      <c r="G207" s="187"/>
      <c r="H207" s="186" t="s">
        <v>883</v>
      </c>
      <c r="I207" s="181"/>
      <c r="J207" s="182"/>
      <c r="K207" s="181">
        <v>1</v>
      </c>
      <c r="L207" s="183"/>
      <c r="M207" s="181"/>
      <c r="N207" s="184"/>
      <c r="O207" s="185"/>
      <c r="P207" s="89"/>
    </row>
    <row r="208" spans="1:16" ht="15">
      <c r="A208" s="176">
        <v>201</v>
      </c>
      <c r="B208" s="178" t="s">
        <v>1931</v>
      </c>
      <c r="C208" s="178" t="s">
        <v>1117</v>
      </c>
      <c r="D208" s="178" t="s">
        <v>1663</v>
      </c>
      <c r="E208" s="188"/>
      <c r="F208" s="188"/>
      <c r="G208" s="188"/>
      <c r="H208" s="178" t="s">
        <v>890</v>
      </c>
      <c r="I208" s="181"/>
      <c r="J208" s="182"/>
      <c r="K208" s="181">
        <v>1</v>
      </c>
      <c r="L208" s="183"/>
      <c r="M208" s="181"/>
      <c r="N208" s="184"/>
      <c r="O208" s="185"/>
      <c r="P208" s="89"/>
    </row>
    <row r="209" spans="1:16" ht="15">
      <c r="A209" s="176">
        <v>202</v>
      </c>
      <c r="B209" s="176" t="s">
        <v>1787</v>
      </c>
      <c r="C209" s="176" t="s">
        <v>1784</v>
      </c>
      <c r="D209" s="176" t="s">
        <v>1700</v>
      </c>
      <c r="E209" s="179" t="s">
        <v>468</v>
      </c>
      <c r="F209" s="179"/>
      <c r="G209" s="179"/>
      <c r="H209" s="189"/>
      <c r="I209" s="181"/>
      <c r="J209" s="182"/>
      <c r="K209" s="181"/>
      <c r="L209" s="183"/>
      <c r="M209" s="181"/>
      <c r="N209" s="184"/>
      <c r="O209" s="185"/>
      <c r="P209" s="89"/>
    </row>
    <row r="210" spans="1:16" ht="15">
      <c r="A210" s="176">
        <v>203</v>
      </c>
      <c r="B210" s="176" t="s">
        <v>1840</v>
      </c>
      <c r="C210" s="176" t="s">
        <v>1120</v>
      </c>
      <c r="D210" s="176" t="s">
        <v>1841</v>
      </c>
      <c r="E210" s="179" t="s">
        <v>471</v>
      </c>
      <c r="F210" s="179"/>
      <c r="G210" s="179"/>
      <c r="H210" s="189"/>
      <c r="I210" s="181"/>
      <c r="J210" s="182"/>
      <c r="K210" s="181"/>
      <c r="L210" s="183"/>
      <c r="M210" s="181"/>
      <c r="N210" s="184"/>
      <c r="O210" s="185"/>
      <c r="P210" s="89"/>
    </row>
    <row r="211" spans="1:16" ht="15">
      <c r="A211" s="176">
        <v>204</v>
      </c>
      <c r="B211" s="176" t="s">
        <v>1842</v>
      </c>
      <c r="C211" s="176" t="s">
        <v>1120</v>
      </c>
      <c r="D211" s="176" t="s">
        <v>1526</v>
      </c>
      <c r="E211" s="179" t="s">
        <v>473</v>
      </c>
      <c r="F211" s="179"/>
      <c r="G211" s="179"/>
      <c r="H211" s="189"/>
      <c r="I211" s="181"/>
      <c r="J211" s="182"/>
      <c r="K211" s="181"/>
      <c r="L211" s="183"/>
      <c r="M211" s="181">
        <v>1</v>
      </c>
      <c r="N211" s="184"/>
      <c r="O211" s="185"/>
      <c r="P211" s="89"/>
    </row>
    <row r="212" spans="1:16" ht="15">
      <c r="A212" s="176">
        <v>205</v>
      </c>
      <c r="B212" s="176" t="s">
        <v>1843</v>
      </c>
      <c r="C212" s="176" t="s">
        <v>1120</v>
      </c>
      <c r="D212" s="176" t="s">
        <v>1844</v>
      </c>
      <c r="E212" s="179" t="s">
        <v>978</v>
      </c>
      <c r="F212" s="179"/>
      <c r="G212" s="179"/>
      <c r="H212" s="189"/>
      <c r="I212" s="181"/>
      <c r="J212" s="182"/>
      <c r="K212" s="181"/>
      <c r="L212" s="183"/>
      <c r="M212" s="181"/>
      <c r="N212" s="184"/>
      <c r="O212" s="185"/>
      <c r="P212" s="89"/>
    </row>
    <row r="213" spans="1:16" ht="15">
      <c r="A213" s="176">
        <v>206</v>
      </c>
      <c r="B213" s="176" t="s">
        <v>1792</v>
      </c>
      <c r="C213" s="176" t="s">
        <v>1784</v>
      </c>
      <c r="D213" s="176" t="s">
        <v>1759</v>
      </c>
      <c r="E213" s="179" t="s">
        <v>979</v>
      </c>
      <c r="F213" s="179"/>
      <c r="G213" s="179"/>
      <c r="H213" s="189"/>
      <c r="I213" s="181"/>
      <c r="J213" s="182"/>
      <c r="K213" s="181"/>
      <c r="L213" s="183"/>
      <c r="M213" s="181"/>
      <c r="N213" s="184"/>
      <c r="O213" s="185"/>
      <c r="P213" s="89"/>
    </row>
    <row r="214" spans="1:16" ht="15">
      <c r="A214" s="176">
        <v>207</v>
      </c>
      <c r="B214" s="176" t="s">
        <v>1795</v>
      </c>
      <c r="C214" s="176" t="s">
        <v>1784</v>
      </c>
      <c r="D214" s="176" t="s">
        <v>1739</v>
      </c>
      <c r="E214" s="179"/>
      <c r="F214" s="179"/>
      <c r="G214" s="179"/>
      <c r="H214" s="189"/>
      <c r="I214" s="181"/>
      <c r="J214" s="182"/>
      <c r="K214" s="181"/>
      <c r="L214" s="183"/>
      <c r="M214" s="181"/>
      <c r="N214" s="184"/>
      <c r="O214" s="185"/>
      <c r="P214" s="89"/>
    </row>
    <row r="215" spans="1:16" ht="15">
      <c r="A215" s="176">
        <v>208</v>
      </c>
      <c r="B215" s="176" t="s">
        <v>1845</v>
      </c>
      <c r="C215" s="176" t="s">
        <v>1120</v>
      </c>
      <c r="D215" s="176" t="s">
        <v>1580</v>
      </c>
      <c r="E215" s="179" t="s">
        <v>980</v>
      </c>
      <c r="F215" s="179"/>
      <c r="G215" s="179"/>
      <c r="H215" s="189"/>
      <c r="I215" s="181"/>
      <c r="J215" s="182"/>
      <c r="K215" s="181"/>
      <c r="L215" s="183">
        <v>1</v>
      </c>
      <c r="M215" s="181"/>
      <c r="N215" s="184"/>
      <c r="O215" s="185"/>
      <c r="P215" s="89"/>
    </row>
    <row r="216" spans="1:16" ht="15">
      <c r="A216" s="176">
        <v>209</v>
      </c>
      <c r="B216" s="176" t="s">
        <v>1796</v>
      </c>
      <c r="C216" s="176" t="s">
        <v>1784</v>
      </c>
      <c r="D216" s="176" t="s">
        <v>1797</v>
      </c>
      <c r="E216" s="179" t="s">
        <v>485</v>
      </c>
      <c r="F216" s="179"/>
      <c r="G216" s="179"/>
      <c r="H216" s="189"/>
      <c r="I216" s="181"/>
      <c r="J216" s="182"/>
      <c r="K216" s="181"/>
      <c r="L216" s="183"/>
      <c r="M216" s="181"/>
      <c r="N216" s="184"/>
      <c r="O216" s="185"/>
      <c r="P216" s="89"/>
    </row>
    <row r="217" spans="1:16" ht="15">
      <c r="A217" s="164">
        <v>210</v>
      </c>
      <c r="B217" s="152" t="s">
        <v>1793</v>
      </c>
      <c r="C217" s="152" t="s">
        <v>1783</v>
      </c>
      <c r="D217" s="152" t="s">
        <v>1602</v>
      </c>
      <c r="E217" s="153" t="s">
        <v>495</v>
      </c>
      <c r="F217" s="153"/>
      <c r="G217" s="153"/>
      <c r="H217" s="152" t="s">
        <v>968</v>
      </c>
      <c r="I217" s="155"/>
      <c r="J217" s="156"/>
      <c r="K217" s="157"/>
      <c r="L217" s="158"/>
      <c r="M217" s="157"/>
      <c r="N217" s="159"/>
      <c r="O217" s="160"/>
      <c r="P217" s="89"/>
    </row>
    <row r="218" spans="1:16" ht="15">
      <c r="A218" s="164">
        <v>211</v>
      </c>
      <c r="B218" s="161" t="s">
        <v>1794</v>
      </c>
      <c r="C218" s="161" t="s">
        <v>1783</v>
      </c>
      <c r="D218" s="161" t="s">
        <v>1757</v>
      </c>
      <c r="E218" s="163"/>
      <c r="F218" s="162"/>
      <c r="G218" s="163"/>
      <c r="H218" s="161" t="s">
        <v>890</v>
      </c>
      <c r="I218" s="155"/>
      <c r="J218" s="156"/>
      <c r="K218" s="157"/>
      <c r="L218" s="158"/>
      <c r="M218" s="157"/>
      <c r="N218" s="159"/>
      <c r="O218" s="160"/>
      <c r="P218" s="89"/>
    </row>
    <row r="219" spans="1:16" ht="15">
      <c r="A219" s="164">
        <v>212</v>
      </c>
      <c r="B219" s="152" t="s">
        <v>1820</v>
      </c>
      <c r="C219" s="152" t="s">
        <v>1119</v>
      </c>
      <c r="D219" s="152" t="s">
        <v>1629</v>
      </c>
      <c r="E219" s="153" t="s">
        <v>498</v>
      </c>
      <c r="F219" s="154"/>
      <c r="G219" s="153"/>
      <c r="H219" s="152" t="s">
        <v>968</v>
      </c>
      <c r="I219" s="155"/>
      <c r="J219" s="156"/>
      <c r="K219" s="157"/>
      <c r="L219" s="158">
        <v>1</v>
      </c>
      <c r="M219" s="157"/>
      <c r="N219" s="159"/>
      <c r="O219" s="160"/>
      <c r="P219" s="89"/>
    </row>
    <row r="220" spans="1:16" ht="15">
      <c r="A220" s="164">
        <v>213</v>
      </c>
      <c r="B220" s="161" t="s">
        <v>1821</v>
      </c>
      <c r="C220" s="161" t="s">
        <v>1119</v>
      </c>
      <c r="D220" s="161" t="s">
        <v>1822</v>
      </c>
      <c r="E220" s="163"/>
      <c r="F220" s="162"/>
      <c r="G220" s="163"/>
      <c r="H220" s="161" t="s">
        <v>890</v>
      </c>
      <c r="I220" s="155"/>
      <c r="J220" s="156"/>
      <c r="K220" s="157"/>
      <c r="L220" s="158">
        <v>1</v>
      </c>
      <c r="M220" s="157"/>
      <c r="N220" s="159"/>
      <c r="O220" s="160"/>
      <c r="P220" s="89"/>
    </row>
    <row r="221" spans="1:16" ht="15">
      <c r="A221" s="164">
        <v>214</v>
      </c>
      <c r="B221" s="152" t="s">
        <v>1932</v>
      </c>
      <c r="C221" s="152" t="s">
        <v>1117</v>
      </c>
      <c r="D221" s="152" t="s">
        <v>1747</v>
      </c>
      <c r="E221" s="153" t="s">
        <v>0</v>
      </c>
      <c r="F221" s="154"/>
      <c r="G221" s="153"/>
      <c r="H221" s="152" t="s">
        <v>968</v>
      </c>
      <c r="I221" s="155"/>
      <c r="J221" s="156"/>
      <c r="K221" s="157">
        <v>1</v>
      </c>
      <c r="L221" s="158"/>
      <c r="M221" s="157"/>
      <c r="N221" s="159"/>
      <c r="O221" s="160"/>
      <c r="P221" s="89"/>
    </row>
    <row r="222" spans="1:16" ht="15">
      <c r="A222" s="164">
        <v>215</v>
      </c>
      <c r="B222" s="161" t="s">
        <v>1750</v>
      </c>
      <c r="C222" s="161" t="s">
        <v>1117</v>
      </c>
      <c r="D222" s="161" t="s">
        <v>1681</v>
      </c>
      <c r="E222" s="163"/>
      <c r="F222" s="162"/>
      <c r="G222" s="163"/>
      <c r="H222" s="161" t="s">
        <v>890</v>
      </c>
      <c r="I222" s="155"/>
      <c r="J222" s="156"/>
      <c r="K222" s="157">
        <v>1</v>
      </c>
      <c r="L222" s="158"/>
      <c r="M222" s="157"/>
      <c r="N222" s="159"/>
      <c r="O222" s="160"/>
      <c r="P222" s="89"/>
    </row>
    <row r="223" spans="1:16" ht="15">
      <c r="A223" s="164">
        <v>216</v>
      </c>
      <c r="B223" s="164" t="s">
        <v>1583</v>
      </c>
      <c r="C223" s="164" t="s">
        <v>1117</v>
      </c>
      <c r="D223" s="164" t="s">
        <v>1933</v>
      </c>
      <c r="E223" s="166"/>
      <c r="F223" s="165"/>
      <c r="G223" s="166"/>
      <c r="H223" s="167"/>
      <c r="I223" s="155"/>
      <c r="J223" s="156"/>
      <c r="K223" s="157"/>
      <c r="L223" s="158"/>
      <c r="M223" s="157"/>
      <c r="N223" s="159"/>
      <c r="O223" s="160"/>
      <c r="P223" s="89"/>
    </row>
    <row r="224" spans="1:16" ht="15">
      <c r="A224" s="164">
        <v>217</v>
      </c>
      <c r="B224" s="164" t="s">
        <v>1664</v>
      </c>
      <c r="C224" s="164" t="s">
        <v>1117</v>
      </c>
      <c r="D224" s="164" t="s">
        <v>1665</v>
      </c>
      <c r="E224" s="166" t="s">
        <v>1</v>
      </c>
      <c r="F224" s="165"/>
      <c r="G224" s="166"/>
      <c r="H224" s="167"/>
      <c r="I224" s="155"/>
      <c r="J224" s="156"/>
      <c r="K224" s="157"/>
      <c r="L224" s="158"/>
      <c r="M224" s="157">
        <v>1</v>
      </c>
      <c r="N224" s="159"/>
      <c r="O224" s="160"/>
      <c r="P224" s="89"/>
    </row>
    <row r="225" spans="1:16" ht="15">
      <c r="A225" s="164">
        <v>218</v>
      </c>
      <c r="B225" s="164" t="s">
        <v>1934</v>
      </c>
      <c r="C225" s="164" t="s">
        <v>1117</v>
      </c>
      <c r="D225" s="164" t="s">
        <v>1666</v>
      </c>
      <c r="E225" s="166" t="s">
        <v>983</v>
      </c>
      <c r="F225" s="165"/>
      <c r="G225" s="166"/>
      <c r="H225" s="167"/>
      <c r="I225" s="155"/>
      <c r="J225" s="156"/>
      <c r="K225" s="157"/>
      <c r="L225" s="158"/>
      <c r="M225" s="157"/>
      <c r="N225" s="159"/>
      <c r="O225" s="160"/>
      <c r="P225" s="89"/>
    </row>
    <row r="226" spans="1:16" ht="15">
      <c r="A226" s="164">
        <v>219</v>
      </c>
      <c r="B226" s="164" t="s">
        <v>1935</v>
      </c>
      <c r="C226" s="164" t="s">
        <v>1117</v>
      </c>
      <c r="D226" s="164" t="s">
        <v>1613</v>
      </c>
      <c r="E226" s="166" t="s">
        <v>517</v>
      </c>
      <c r="F226" s="165"/>
      <c r="G226" s="166"/>
      <c r="H226" s="167"/>
      <c r="I226" s="155"/>
      <c r="J226" s="156"/>
      <c r="K226" s="157"/>
      <c r="L226" s="158"/>
      <c r="M226" s="157"/>
      <c r="N226" s="159"/>
      <c r="O226" s="160"/>
      <c r="P226" s="89"/>
    </row>
    <row r="227" spans="1:16" ht="15">
      <c r="A227" s="164">
        <v>220</v>
      </c>
      <c r="B227" s="164" t="s">
        <v>1936</v>
      </c>
      <c r="C227" s="164" t="s">
        <v>1117</v>
      </c>
      <c r="D227" s="164" t="s">
        <v>1567</v>
      </c>
      <c r="E227" s="379">
        <v>42811</v>
      </c>
      <c r="F227" s="165"/>
      <c r="G227" s="166"/>
      <c r="H227" s="167"/>
      <c r="I227" s="155"/>
      <c r="J227" s="156"/>
      <c r="K227" s="157"/>
      <c r="L227" s="158"/>
      <c r="M227" s="157"/>
      <c r="N227" s="159"/>
      <c r="O227" s="160"/>
      <c r="P227" s="89"/>
    </row>
    <row r="228" spans="1:16" ht="15">
      <c r="A228" s="164">
        <v>221</v>
      </c>
      <c r="B228" s="164" t="s">
        <v>1846</v>
      </c>
      <c r="C228" s="164" t="s">
        <v>1120</v>
      </c>
      <c r="D228" s="164" t="s">
        <v>1522</v>
      </c>
      <c r="E228" s="166" t="s">
        <v>2</v>
      </c>
      <c r="F228" s="165"/>
      <c r="G228" s="166"/>
      <c r="H228" s="167"/>
      <c r="I228" s="155"/>
      <c r="J228" s="156"/>
      <c r="K228" s="157"/>
      <c r="L228" s="158">
        <v>1</v>
      </c>
      <c r="M228" s="157"/>
      <c r="N228" s="159"/>
      <c r="O228" s="160"/>
      <c r="P228" s="89"/>
    </row>
    <row r="229" spans="1:16" ht="15">
      <c r="A229" s="164">
        <v>222</v>
      </c>
      <c r="B229" s="164" t="s">
        <v>1814</v>
      </c>
      <c r="C229" s="164" t="s">
        <v>1120</v>
      </c>
      <c r="D229" s="164" t="s">
        <v>1659</v>
      </c>
      <c r="E229" s="166" t="s">
        <v>3</v>
      </c>
      <c r="F229" s="165"/>
      <c r="G229" s="166"/>
      <c r="H229" s="167"/>
      <c r="I229" s="155"/>
      <c r="J229" s="156"/>
      <c r="K229" s="157">
        <v>1</v>
      </c>
      <c r="L229" s="158"/>
      <c r="M229" s="157"/>
      <c r="N229" s="159"/>
      <c r="O229" s="160"/>
      <c r="P229" s="89"/>
    </row>
    <row r="230" spans="1:16" ht="15">
      <c r="A230" s="164">
        <v>223</v>
      </c>
      <c r="B230" s="164" t="s">
        <v>960</v>
      </c>
      <c r="C230" s="164" t="s">
        <v>1120</v>
      </c>
      <c r="D230" s="164" t="s">
        <v>1531</v>
      </c>
      <c r="E230" s="166" t="s">
        <v>984</v>
      </c>
      <c r="F230" s="165"/>
      <c r="G230" s="166"/>
      <c r="H230" s="167"/>
      <c r="I230" s="155"/>
      <c r="J230" s="156"/>
      <c r="K230" s="157"/>
      <c r="L230" s="158"/>
      <c r="M230" s="157"/>
      <c r="N230" s="159"/>
      <c r="O230" s="160"/>
      <c r="P230" s="89"/>
    </row>
    <row r="231" spans="1:16" ht="15">
      <c r="A231" s="164">
        <v>224</v>
      </c>
      <c r="B231" s="164" t="s">
        <v>1689</v>
      </c>
      <c r="C231" s="164" t="s">
        <v>1120</v>
      </c>
      <c r="D231" s="164" t="s">
        <v>1690</v>
      </c>
      <c r="E231" s="166" t="s">
        <v>533</v>
      </c>
      <c r="F231" s="165"/>
      <c r="G231" s="166"/>
      <c r="H231" s="167"/>
      <c r="I231" s="155"/>
      <c r="J231" s="156"/>
      <c r="K231" s="157"/>
      <c r="L231" s="158"/>
      <c r="M231" s="157"/>
      <c r="N231" s="159"/>
      <c r="O231" s="160"/>
      <c r="P231" s="89"/>
    </row>
    <row r="232" spans="1:16" ht="15">
      <c r="A232" s="164">
        <v>225</v>
      </c>
      <c r="B232" s="164" t="s">
        <v>1667</v>
      </c>
      <c r="C232" s="164" t="s">
        <v>1120</v>
      </c>
      <c r="D232" s="164" t="s">
        <v>1580</v>
      </c>
      <c r="E232" s="166" t="s">
        <v>536</v>
      </c>
      <c r="F232" s="165"/>
      <c r="G232" s="166"/>
      <c r="H232" s="167"/>
      <c r="I232" s="155"/>
      <c r="J232" s="156"/>
      <c r="K232" s="157"/>
      <c r="L232" s="158">
        <v>1</v>
      </c>
      <c r="M232" s="157"/>
      <c r="N232" s="159"/>
      <c r="O232" s="160"/>
      <c r="P232" s="89"/>
    </row>
    <row r="233" spans="1:16" ht="15">
      <c r="A233" s="164">
        <v>226</v>
      </c>
      <c r="B233" s="164" t="s">
        <v>1937</v>
      </c>
      <c r="C233" s="164" t="s">
        <v>1117</v>
      </c>
      <c r="D233" s="164" t="s">
        <v>1938</v>
      </c>
      <c r="E233" s="166"/>
      <c r="F233" s="165"/>
      <c r="G233" s="166"/>
      <c r="H233" s="167"/>
      <c r="I233" s="155"/>
      <c r="J233" s="156"/>
      <c r="K233" s="157"/>
      <c r="L233" s="158"/>
      <c r="M233" s="157"/>
      <c r="N233" s="159"/>
      <c r="O233" s="160"/>
      <c r="P233" s="89"/>
    </row>
    <row r="234" spans="1:16" ht="15">
      <c r="A234" s="164">
        <v>227</v>
      </c>
      <c r="B234" s="164" t="s">
        <v>1798</v>
      </c>
      <c r="C234" s="164" t="s">
        <v>1123</v>
      </c>
      <c r="D234" s="164" t="s">
        <v>1659</v>
      </c>
      <c r="E234" s="166" t="s">
        <v>541</v>
      </c>
      <c r="F234" s="165"/>
      <c r="G234" s="166"/>
      <c r="H234" s="167"/>
      <c r="I234" s="155"/>
      <c r="J234" s="156"/>
      <c r="K234" s="157"/>
      <c r="L234" s="158"/>
      <c r="M234" s="157"/>
      <c r="N234" s="159"/>
      <c r="O234" s="160"/>
      <c r="P234" s="89"/>
    </row>
    <row r="235" spans="1:16" ht="15">
      <c r="A235" s="164">
        <v>228</v>
      </c>
      <c r="B235" s="164" t="s">
        <v>1939</v>
      </c>
      <c r="C235" s="164" t="s">
        <v>1117</v>
      </c>
      <c r="D235" s="164" t="s">
        <v>1521</v>
      </c>
      <c r="E235" s="166" t="s">
        <v>4</v>
      </c>
      <c r="F235" s="165"/>
      <c r="G235" s="166"/>
      <c r="H235" s="167"/>
      <c r="I235" s="155"/>
      <c r="J235" s="156"/>
      <c r="K235" s="157"/>
      <c r="L235" s="158"/>
      <c r="M235" s="157"/>
      <c r="N235" s="159"/>
      <c r="O235" s="160">
        <v>1</v>
      </c>
      <c r="P235" s="89"/>
    </row>
    <row r="236" spans="1:16" ht="15">
      <c r="A236" s="164">
        <v>229</v>
      </c>
      <c r="B236" s="164" t="s">
        <v>1668</v>
      </c>
      <c r="C236" s="164" t="s">
        <v>1117</v>
      </c>
      <c r="D236" s="164" t="s">
        <v>724</v>
      </c>
      <c r="E236" s="166"/>
      <c r="F236" s="165"/>
      <c r="G236" s="166"/>
      <c r="H236" s="167"/>
      <c r="I236" s="155"/>
      <c r="J236" s="156"/>
      <c r="K236" s="157">
        <v>1</v>
      </c>
      <c r="L236" s="158"/>
      <c r="M236" s="157"/>
      <c r="N236" s="159"/>
      <c r="O236" s="160"/>
      <c r="P236" s="89"/>
    </row>
    <row r="237" spans="1:16" ht="15">
      <c r="A237" s="164">
        <v>230</v>
      </c>
      <c r="B237" s="164" t="s">
        <v>1634</v>
      </c>
      <c r="C237" s="164" t="s">
        <v>1122</v>
      </c>
      <c r="D237" s="164" t="s">
        <v>1635</v>
      </c>
      <c r="E237" s="166" t="s">
        <v>549</v>
      </c>
      <c r="F237" s="165"/>
      <c r="G237" s="166"/>
      <c r="H237" s="167"/>
      <c r="I237" s="155"/>
      <c r="J237" s="156"/>
      <c r="K237" s="157"/>
      <c r="L237" s="158"/>
      <c r="M237" s="157"/>
      <c r="N237" s="159"/>
      <c r="O237" s="160"/>
      <c r="P237" s="89"/>
    </row>
    <row r="238" spans="1:16" ht="15">
      <c r="A238" s="164">
        <v>231</v>
      </c>
      <c r="B238" s="164" t="s">
        <v>1631</v>
      </c>
      <c r="C238" s="164" t="s">
        <v>1122</v>
      </c>
      <c r="D238" s="164" t="s">
        <v>1632</v>
      </c>
      <c r="E238" s="166" t="s">
        <v>554</v>
      </c>
      <c r="F238" s="165"/>
      <c r="G238" s="166"/>
      <c r="H238" s="167"/>
      <c r="I238" s="155"/>
      <c r="J238" s="156"/>
      <c r="K238" s="157"/>
      <c r="L238" s="158"/>
      <c r="M238" s="157"/>
      <c r="N238" s="159"/>
      <c r="O238" s="160"/>
      <c r="P238" s="89"/>
    </row>
    <row r="239" spans="1:16" ht="15">
      <c r="A239" s="164">
        <v>232</v>
      </c>
      <c r="B239" s="164" t="s">
        <v>1639</v>
      </c>
      <c r="C239" s="164" t="s">
        <v>1122</v>
      </c>
      <c r="D239" s="164" t="s">
        <v>1640</v>
      </c>
      <c r="E239" s="166"/>
      <c r="F239" s="165"/>
      <c r="G239" s="166"/>
      <c r="H239" s="167"/>
      <c r="I239" s="155"/>
      <c r="J239" s="156"/>
      <c r="K239" s="157"/>
      <c r="L239" s="158"/>
      <c r="M239" s="157"/>
      <c r="N239" s="159"/>
      <c r="O239" s="160"/>
      <c r="P239" s="89"/>
    </row>
    <row r="240" spans="1:16" ht="15">
      <c r="A240" s="164">
        <v>233</v>
      </c>
      <c r="B240" s="164" t="s">
        <v>1894</v>
      </c>
      <c r="C240" s="164" t="s">
        <v>1116</v>
      </c>
      <c r="D240" s="164" t="s">
        <v>1592</v>
      </c>
      <c r="E240" s="166" t="s">
        <v>986</v>
      </c>
      <c r="F240" s="165"/>
      <c r="G240" s="166"/>
      <c r="H240" s="167"/>
      <c r="I240" s="155"/>
      <c r="J240" s="156"/>
      <c r="K240" s="157">
        <v>1</v>
      </c>
      <c r="L240" s="158"/>
      <c r="M240" s="157"/>
      <c r="N240" s="159"/>
      <c r="O240" s="160"/>
      <c r="P240" s="89"/>
    </row>
    <row r="241" spans="1:16" ht="15">
      <c r="A241" s="164">
        <v>234</v>
      </c>
      <c r="B241" s="164" t="s">
        <v>1895</v>
      </c>
      <c r="C241" s="164" t="s">
        <v>1116</v>
      </c>
      <c r="D241" s="164" t="s">
        <v>1896</v>
      </c>
      <c r="E241" s="166" t="s">
        <v>560</v>
      </c>
      <c r="F241" s="165"/>
      <c r="G241" s="166"/>
      <c r="H241" s="167"/>
      <c r="I241" s="155"/>
      <c r="J241" s="156"/>
      <c r="K241" s="157">
        <v>1</v>
      </c>
      <c r="L241" s="158"/>
      <c r="M241" s="157"/>
      <c r="N241" s="159"/>
      <c r="O241" s="160"/>
      <c r="P241" s="89"/>
    </row>
    <row r="242" spans="1:16" ht="15">
      <c r="A242" s="164">
        <v>235</v>
      </c>
      <c r="B242" s="164" t="s">
        <v>1669</v>
      </c>
      <c r="C242" s="164" t="s">
        <v>1117</v>
      </c>
      <c r="D242" s="164" t="s">
        <v>1670</v>
      </c>
      <c r="E242" s="166" t="s">
        <v>987</v>
      </c>
      <c r="F242" s="165"/>
      <c r="G242" s="166"/>
      <c r="H242" s="167"/>
      <c r="I242" s="155"/>
      <c r="J242" s="156"/>
      <c r="K242" s="157"/>
      <c r="L242" s="158"/>
      <c r="M242" s="157">
        <v>1</v>
      </c>
      <c r="N242" s="159"/>
      <c r="O242" s="160"/>
      <c r="P242" s="89"/>
    </row>
    <row r="243" spans="1:16" ht="15">
      <c r="A243" s="164">
        <v>236</v>
      </c>
      <c r="B243" s="164" t="s">
        <v>1671</v>
      </c>
      <c r="C243" s="164" t="s">
        <v>1117</v>
      </c>
      <c r="D243" s="164" t="s">
        <v>1672</v>
      </c>
      <c r="E243" s="166" t="s">
        <v>5</v>
      </c>
      <c r="F243" s="165"/>
      <c r="G243" s="166"/>
      <c r="H243" s="167"/>
      <c r="I243" s="155"/>
      <c r="J243" s="156"/>
      <c r="K243" s="157">
        <v>1</v>
      </c>
      <c r="L243" s="158"/>
      <c r="M243" s="157"/>
      <c r="N243" s="159"/>
      <c r="O243" s="160"/>
      <c r="P243" s="89"/>
    </row>
    <row r="244" spans="1:16" ht="15">
      <c r="A244" s="164">
        <v>237</v>
      </c>
      <c r="B244" s="164" t="s">
        <v>1673</v>
      </c>
      <c r="C244" s="164" t="s">
        <v>1117</v>
      </c>
      <c r="D244" s="164" t="s">
        <v>1674</v>
      </c>
      <c r="E244" s="166" t="s">
        <v>258</v>
      </c>
      <c r="F244" s="165"/>
      <c r="G244" s="166"/>
      <c r="H244" s="167"/>
      <c r="I244" s="155">
        <v>1</v>
      </c>
      <c r="J244" s="156">
        <f>SUM(I244)</f>
        <v>1</v>
      </c>
      <c r="K244" s="157"/>
      <c r="L244" s="158"/>
      <c r="M244" s="157"/>
      <c r="N244" s="159"/>
      <c r="O244" s="160"/>
      <c r="P244" s="89"/>
    </row>
    <row r="245" spans="1:16" ht="15">
      <c r="A245" s="164">
        <v>238</v>
      </c>
      <c r="B245" s="164" t="s">
        <v>1675</v>
      </c>
      <c r="C245" s="164" t="s">
        <v>1117</v>
      </c>
      <c r="D245" s="164" t="s">
        <v>1676</v>
      </c>
      <c r="E245" s="166" t="s">
        <v>258</v>
      </c>
      <c r="F245" s="165"/>
      <c r="G245" s="166"/>
      <c r="H245" s="167"/>
      <c r="I245" s="155"/>
      <c r="J245" s="156"/>
      <c r="K245" s="157"/>
      <c r="L245" s="158"/>
      <c r="M245" s="157">
        <v>1</v>
      </c>
      <c r="N245" s="159"/>
      <c r="O245" s="160"/>
      <c r="P245" s="89"/>
    </row>
    <row r="246" spans="1:16" ht="15">
      <c r="A246" s="164">
        <v>239</v>
      </c>
      <c r="B246" s="152" t="s">
        <v>1677</v>
      </c>
      <c r="C246" s="152" t="s">
        <v>1116</v>
      </c>
      <c r="D246" s="152" t="s">
        <v>1564</v>
      </c>
      <c r="E246" s="153" t="s">
        <v>259</v>
      </c>
      <c r="F246" s="154"/>
      <c r="G246" s="153"/>
      <c r="H246" s="152" t="s">
        <v>902</v>
      </c>
      <c r="I246" s="155"/>
      <c r="J246" s="156"/>
      <c r="K246" s="157"/>
      <c r="L246" s="158"/>
      <c r="M246" s="157"/>
      <c r="N246" s="159"/>
      <c r="O246" s="160">
        <v>1</v>
      </c>
      <c r="P246" s="89"/>
    </row>
    <row r="247" spans="1:16" ht="15">
      <c r="A247" s="164">
        <v>240</v>
      </c>
      <c r="B247" s="161" t="s">
        <v>1678</v>
      </c>
      <c r="C247" s="161" t="s">
        <v>1116</v>
      </c>
      <c r="D247" s="161" t="s">
        <v>1564</v>
      </c>
      <c r="E247" s="163"/>
      <c r="F247" s="162"/>
      <c r="G247" s="163"/>
      <c r="H247" s="161" t="s">
        <v>999</v>
      </c>
      <c r="I247" s="155"/>
      <c r="J247" s="156"/>
      <c r="K247" s="157"/>
      <c r="L247" s="158"/>
      <c r="M247" s="157"/>
      <c r="N247" s="159"/>
      <c r="O247" s="160">
        <v>1</v>
      </c>
      <c r="P247" s="89"/>
    </row>
    <row r="248" spans="1:16" ht="15">
      <c r="A248" s="164">
        <v>241</v>
      </c>
      <c r="B248" s="152" t="s">
        <v>1801</v>
      </c>
      <c r="C248" s="152" t="s">
        <v>1119</v>
      </c>
      <c r="D248" s="152" t="s">
        <v>1610</v>
      </c>
      <c r="E248" s="153" t="s">
        <v>582</v>
      </c>
      <c r="F248" s="154"/>
      <c r="G248" s="153"/>
      <c r="H248" s="152" t="s">
        <v>894</v>
      </c>
      <c r="I248" s="155"/>
      <c r="J248" s="156"/>
      <c r="K248" s="157"/>
      <c r="L248" s="158"/>
      <c r="M248" s="157"/>
      <c r="N248" s="159"/>
      <c r="O248" s="160"/>
      <c r="P248" s="89"/>
    </row>
    <row r="249" spans="1:16" ht="15">
      <c r="A249" s="164">
        <v>242</v>
      </c>
      <c r="B249" s="161" t="s">
        <v>1549</v>
      </c>
      <c r="C249" s="161" t="s">
        <v>1119</v>
      </c>
      <c r="D249" s="161" t="s">
        <v>1679</v>
      </c>
      <c r="E249" s="163"/>
      <c r="F249" s="162"/>
      <c r="G249" s="163"/>
      <c r="H249" s="161" t="s">
        <v>995</v>
      </c>
      <c r="I249" s="155"/>
      <c r="J249" s="156"/>
      <c r="K249" s="157"/>
      <c r="L249" s="158"/>
      <c r="M249" s="157"/>
      <c r="N249" s="159"/>
      <c r="O249" s="160"/>
      <c r="P249" s="89"/>
    </row>
    <row r="250" spans="1:16" ht="15">
      <c r="A250" s="164">
        <v>243</v>
      </c>
      <c r="B250" s="164" t="s">
        <v>1802</v>
      </c>
      <c r="C250" s="164" t="s">
        <v>1119</v>
      </c>
      <c r="D250" s="164" t="s">
        <v>1520</v>
      </c>
      <c r="E250" s="166" t="s">
        <v>260</v>
      </c>
      <c r="F250" s="166"/>
      <c r="G250" s="166"/>
      <c r="H250" s="167"/>
      <c r="I250" s="155"/>
      <c r="J250" s="156"/>
      <c r="K250" s="157">
        <v>1</v>
      </c>
      <c r="L250" s="158"/>
      <c r="M250" s="157"/>
      <c r="N250" s="159"/>
      <c r="O250" s="160"/>
      <c r="P250" s="89"/>
    </row>
    <row r="251" spans="1:16" ht="15">
      <c r="A251" s="164">
        <v>244</v>
      </c>
      <c r="B251" s="164" t="s">
        <v>1803</v>
      </c>
      <c r="C251" s="164" t="s">
        <v>1119</v>
      </c>
      <c r="D251" s="164" t="s">
        <v>1598</v>
      </c>
      <c r="E251" s="166" t="s">
        <v>588</v>
      </c>
      <c r="F251" s="166"/>
      <c r="G251" s="166"/>
      <c r="H251" s="167"/>
      <c r="I251" s="155"/>
      <c r="J251" s="156"/>
      <c r="K251" s="157"/>
      <c r="L251" s="158"/>
      <c r="M251" s="157"/>
      <c r="N251" s="159"/>
      <c r="O251" s="160"/>
      <c r="P251" s="89"/>
    </row>
    <row r="252" spans="1:16" ht="15">
      <c r="A252" s="164">
        <v>245</v>
      </c>
      <c r="B252" s="152" t="s">
        <v>1804</v>
      </c>
      <c r="C252" s="152" t="s">
        <v>1119</v>
      </c>
      <c r="D252" s="152" t="s">
        <v>1680</v>
      </c>
      <c r="E252" s="153" t="s">
        <v>264</v>
      </c>
      <c r="F252" s="153"/>
      <c r="G252" s="153"/>
      <c r="H252" s="168" t="s">
        <v>968</v>
      </c>
      <c r="I252" s="412"/>
      <c r="J252" s="413"/>
      <c r="K252" s="414"/>
      <c r="L252" s="158"/>
      <c r="M252" s="157"/>
      <c r="N252" s="159"/>
      <c r="O252" s="160">
        <v>1</v>
      </c>
      <c r="P252" s="89"/>
    </row>
    <row r="253" spans="1:16" ht="15">
      <c r="A253" s="164">
        <v>246</v>
      </c>
      <c r="B253" s="164" t="s">
        <v>1805</v>
      </c>
      <c r="C253" s="164" t="s">
        <v>1119</v>
      </c>
      <c r="D253" s="164" t="s">
        <v>1527</v>
      </c>
      <c r="E253" s="166" t="s">
        <v>264</v>
      </c>
      <c r="F253" s="166"/>
      <c r="G253" s="166"/>
      <c r="H253" s="167" t="s">
        <v>989</v>
      </c>
      <c r="I253" s="155"/>
      <c r="J253" s="156"/>
      <c r="K253" s="157"/>
      <c r="L253" s="158"/>
      <c r="M253" s="157"/>
      <c r="N253" s="159"/>
      <c r="O253" s="160">
        <v>1</v>
      </c>
      <c r="P253" s="89"/>
    </row>
    <row r="254" spans="1:16" ht="15">
      <c r="A254" s="164">
        <v>247</v>
      </c>
      <c r="B254" s="161" t="s">
        <v>1806</v>
      </c>
      <c r="C254" s="161" t="s">
        <v>1119</v>
      </c>
      <c r="D254" s="161" t="s">
        <v>1681</v>
      </c>
      <c r="E254" s="163" t="s">
        <v>264</v>
      </c>
      <c r="F254" s="163"/>
      <c r="G254" s="163"/>
      <c r="H254" s="169" t="s">
        <v>884</v>
      </c>
      <c r="I254" s="170"/>
      <c r="J254" s="415"/>
      <c r="K254" s="171"/>
      <c r="L254" s="158"/>
      <c r="M254" s="157"/>
      <c r="N254" s="159"/>
      <c r="O254" s="160">
        <v>1</v>
      </c>
      <c r="P254" s="89"/>
    </row>
    <row r="255" spans="1:16" ht="15">
      <c r="A255" s="164">
        <v>248</v>
      </c>
      <c r="B255" s="164" t="s">
        <v>1807</v>
      </c>
      <c r="C255" s="164" t="s">
        <v>1119</v>
      </c>
      <c r="D255" s="164" t="s">
        <v>1808</v>
      </c>
      <c r="E255" s="166" t="s">
        <v>265</v>
      </c>
      <c r="F255" s="166"/>
      <c r="G255" s="166"/>
      <c r="H255" s="167" t="s">
        <v>990</v>
      </c>
      <c r="I255" s="155"/>
      <c r="J255" s="156"/>
      <c r="K255" s="157"/>
      <c r="L255" s="158"/>
      <c r="M255" s="157"/>
      <c r="N255" s="159"/>
      <c r="O255" s="160">
        <v>1</v>
      </c>
      <c r="P255" s="89"/>
    </row>
    <row r="256" spans="1:16" ht="15">
      <c r="A256" s="164">
        <v>249</v>
      </c>
      <c r="B256" s="164" t="s">
        <v>1810</v>
      </c>
      <c r="C256" s="164" t="s">
        <v>1119</v>
      </c>
      <c r="D256" s="164" t="s">
        <v>1809</v>
      </c>
      <c r="E256" s="166"/>
      <c r="F256" s="166"/>
      <c r="G256" s="165"/>
      <c r="H256" s="167" t="s">
        <v>894</v>
      </c>
      <c r="I256" s="155"/>
      <c r="J256" s="156"/>
      <c r="K256" s="157"/>
      <c r="L256" s="158"/>
      <c r="M256" s="157"/>
      <c r="N256" s="159"/>
      <c r="O256" s="160">
        <v>1</v>
      </c>
      <c r="P256" s="89"/>
    </row>
    <row r="257" spans="1:16" ht="15">
      <c r="A257" s="164">
        <v>250</v>
      </c>
      <c r="B257" s="152" t="s">
        <v>2033</v>
      </c>
      <c r="C257" s="152" t="s">
        <v>2035</v>
      </c>
      <c r="D257" s="152" t="s">
        <v>2034</v>
      </c>
      <c r="E257" s="153" t="s">
        <v>2036</v>
      </c>
      <c r="F257" s="153"/>
      <c r="G257" s="154"/>
      <c r="H257" s="152" t="s">
        <v>990</v>
      </c>
      <c r="I257" s="155"/>
      <c r="J257" s="156"/>
      <c r="K257" s="157"/>
      <c r="L257" s="158"/>
      <c r="M257" s="157"/>
      <c r="N257" s="159"/>
      <c r="O257" s="160"/>
      <c r="P257" s="89"/>
    </row>
    <row r="258" spans="1:16" ht="15">
      <c r="A258" s="164">
        <v>251</v>
      </c>
      <c r="B258" s="161" t="s">
        <v>1814</v>
      </c>
      <c r="C258" s="161" t="s">
        <v>1119</v>
      </c>
      <c r="D258" s="161" t="s">
        <v>1683</v>
      </c>
      <c r="E258" s="163"/>
      <c r="F258" s="163"/>
      <c r="G258" s="162"/>
      <c r="H258" s="161" t="s">
        <v>894</v>
      </c>
      <c r="I258" s="155"/>
      <c r="J258" s="156"/>
      <c r="K258" s="157"/>
      <c r="L258" s="158"/>
      <c r="M258" s="157"/>
      <c r="N258" s="159"/>
      <c r="O258" s="160"/>
      <c r="P258" s="89"/>
    </row>
    <row r="259" spans="1:16" ht="15">
      <c r="A259" s="164">
        <v>252</v>
      </c>
      <c r="B259" s="152" t="s">
        <v>1599</v>
      </c>
      <c r="C259" s="152" t="s">
        <v>1119</v>
      </c>
      <c r="D259" s="152" t="s">
        <v>1682</v>
      </c>
      <c r="E259" s="153" t="s">
        <v>596</v>
      </c>
      <c r="F259" s="153"/>
      <c r="G259" s="154"/>
      <c r="H259" s="152" t="s">
        <v>894</v>
      </c>
      <c r="I259" s="155"/>
      <c r="J259" s="156"/>
      <c r="K259" s="157"/>
      <c r="L259" s="158"/>
      <c r="M259" s="157"/>
      <c r="N259" s="159"/>
      <c r="O259" s="160"/>
      <c r="P259" s="89"/>
    </row>
    <row r="260" spans="1:16" ht="15">
      <c r="A260" s="164">
        <v>253</v>
      </c>
      <c r="B260" s="164" t="s">
        <v>1811</v>
      </c>
      <c r="C260" s="164" t="s">
        <v>1119</v>
      </c>
      <c r="D260" s="164" t="s">
        <v>1638</v>
      </c>
      <c r="E260" s="166"/>
      <c r="F260" s="166"/>
      <c r="G260" s="165"/>
      <c r="H260" s="164" t="s">
        <v>890</v>
      </c>
      <c r="I260" s="155"/>
      <c r="J260" s="156"/>
      <c r="K260" s="157"/>
      <c r="L260" s="158"/>
      <c r="M260" s="157"/>
      <c r="N260" s="159"/>
      <c r="O260" s="160"/>
      <c r="P260" s="89"/>
    </row>
    <row r="261" spans="1:16" ht="15">
      <c r="A261" s="164">
        <v>254</v>
      </c>
      <c r="B261" s="161" t="s">
        <v>1812</v>
      </c>
      <c r="C261" s="161" t="s">
        <v>1119</v>
      </c>
      <c r="D261" s="161" t="s">
        <v>1683</v>
      </c>
      <c r="E261" s="163"/>
      <c r="F261" s="163"/>
      <c r="G261" s="162"/>
      <c r="H261" s="161" t="s">
        <v>968</v>
      </c>
      <c r="I261" s="155"/>
      <c r="J261" s="156"/>
      <c r="K261" s="157"/>
      <c r="L261" s="158"/>
      <c r="M261" s="157"/>
      <c r="N261" s="159"/>
      <c r="O261" s="160"/>
      <c r="P261" s="89"/>
    </row>
    <row r="262" spans="1:16" ht="15">
      <c r="A262" s="164">
        <v>255</v>
      </c>
      <c r="B262" s="164" t="s">
        <v>1813</v>
      </c>
      <c r="C262" s="164" t="s">
        <v>1119</v>
      </c>
      <c r="D262" s="164" t="s">
        <v>1684</v>
      </c>
      <c r="E262" s="166" t="s">
        <v>599</v>
      </c>
      <c r="F262" s="166"/>
      <c r="G262" s="165"/>
      <c r="H262" s="167"/>
      <c r="I262" s="155"/>
      <c r="J262" s="156"/>
      <c r="K262" s="157"/>
      <c r="L262" s="158"/>
      <c r="M262" s="157"/>
      <c r="N262" s="159"/>
      <c r="O262" s="160"/>
      <c r="P262" s="89"/>
    </row>
    <row r="263" spans="1:16" ht="15">
      <c r="A263" s="164">
        <v>256</v>
      </c>
      <c r="B263" s="152" t="s">
        <v>1685</v>
      </c>
      <c r="C263" s="152" t="s">
        <v>1120</v>
      </c>
      <c r="D263" s="152" t="s">
        <v>1638</v>
      </c>
      <c r="E263" s="153" t="s">
        <v>262</v>
      </c>
      <c r="F263" s="153"/>
      <c r="G263" s="154"/>
      <c r="H263" s="152" t="s">
        <v>883</v>
      </c>
      <c r="I263" s="155"/>
      <c r="J263" s="156"/>
      <c r="K263" s="157"/>
      <c r="L263" s="158"/>
      <c r="M263" s="157"/>
      <c r="N263" s="159"/>
      <c r="O263" s="160"/>
      <c r="P263" s="89"/>
    </row>
    <row r="264" spans="1:16" ht="15">
      <c r="A264" s="164">
        <v>257</v>
      </c>
      <c r="B264" s="164" t="s">
        <v>1686</v>
      </c>
      <c r="C264" s="164" t="s">
        <v>1120</v>
      </c>
      <c r="D264" s="164" t="s">
        <v>1687</v>
      </c>
      <c r="E264" s="166"/>
      <c r="F264" s="165"/>
      <c r="G264" s="165"/>
      <c r="H264" s="164" t="s">
        <v>890</v>
      </c>
      <c r="I264" s="155"/>
      <c r="J264" s="156"/>
      <c r="K264" s="157"/>
      <c r="L264" s="158">
        <v>1</v>
      </c>
      <c r="M264" s="157"/>
      <c r="N264" s="159"/>
      <c r="O264" s="160"/>
      <c r="P264" s="89"/>
    </row>
    <row r="265" spans="1:16" ht="15">
      <c r="A265" s="164">
        <v>258</v>
      </c>
      <c r="B265" s="161" t="s">
        <v>1688</v>
      </c>
      <c r="C265" s="161" t="s">
        <v>1120</v>
      </c>
      <c r="D265" s="161" t="s">
        <v>1687</v>
      </c>
      <c r="E265" s="163"/>
      <c r="F265" s="162"/>
      <c r="G265" s="162"/>
      <c r="H265" s="161"/>
      <c r="I265" s="155"/>
      <c r="J265" s="156"/>
      <c r="K265" s="157"/>
      <c r="L265" s="158">
        <v>1</v>
      </c>
      <c r="M265" s="157"/>
      <c r="N265" s="159"/>
      <c r="O265" s="160"/>
      <c r="P265" s="89"/>
    </row>
    <row r="266" spans="1:16" ht="15">
      <c r="A266" s="164">
        <v>259</v>
      </c>
      <c r="B266" s="152" t="s">
        <v>1689</v>
      </c>
      <c r="C266" s="152" t="s">
        <v>1120</v>
      </c>
      <c r="D266" s="152" t="s">
        <v>1690</v>
      </c>
      <c r="E266" s="153" t="s">
        <v>992</v>
      </c>
      <c r="F266" s="154"/>
      <c r="G266" s="153"/>
      <c r="H266" s="168" t="s">
        <v>968</v>
      </c>
      <c r="I266" s="155"/>
      <c r="J266" s="160"/>
      <c r="K266" s="157"/>
      <c r="L266" s="158"/>
      <c r="M266" s="157"/>
      <c r="N266" s="159"/>
      <c r="O266" s="160"/>
      <c r="P266" s="89"/>
    </row>
    <row r="267" spans="1:16" ht="15">
      <c r="A267" s="164">
        <v>260</v>
      </c>
      <c r="B267" s="164" t="s">
        <v>1691</v>
      </c>
      <c r="C267" s="164" t="s">
        <v>1120</v>
      </c>
      <c r="D267" s="164" t="s">
        <v>1692</v>
      </c>
      <c r="E267" s="166"/>
      <c r="F267" s="165"/>
      <c r="G267" s="166"/>
      <c r="H267" s="165" t="s">
        <v>993</v>
      </c>
      <c r="I267" s="155"/>
      <c r="J267" s="160"/>
      <c r="K267" s="157"/>
      <c r="L267" s="158"/>
      <c r="M267" s="157"/>
      <c r="N267" s="159"/>
      <c r="O267" s="160"/>
      <c r="P267" s="89"/>
    </row>
    <row r="268" spans="1:16" ht="15">
      <c r="A268" s="164">
        <v>261</v>
      </c>
      <c r="B268" s="161" t="s">
        <v>1693</v>
      </c>
      <c r="C268" s="161" t="s">
        <v>1120</v>
      </c>
      <c r="D268" s="161" t="s">
        <v>1608</v>
      </c>
      <c r="E268" s="163"/>
      <c r="F268" s="162"/>
      <c r="G268" s="163"/>
      <c r="H268" s="162" t="s">
        <v>894</v>
      </c>
      <c r="I268" s="155"/>
      <c r="J268" s="160"/>
      <c r="K268" s="157"/>
      <c r="L268" s="158"/>
      <c r="M268" s="157"/>
      <c r="N268" s="159"/>
      <c r="O268" s="160"/>
      <c r="P268" s="89"/>
    </row>
    <row r="269" spans="1:16" ht="15">
      <c r="A269" s="164">
        <v>262</v>
      </c>
      <c r="B269" s="152" t="s">
        <v>1694</v>
      </c>
      <c r="C269" s="152" t="s">
        <v>1117</v>
      </c>
      <c r="D269" s="152" t="s">
        <v>1695</v>
      </c>
      <c r="E269" s="153" t="s">
        <v>608</v>
      </c>
      <c r="F269" s="154"/>
      <c r="G269" s="153"/>
      <c r="H269" s="165"/>
      <c r="I269" s="155"/>
      <c r="J269" s="160"/>
      <c r="K269" s="157"/>
      <c r="L269" s="158"/>
      <c r="M269" s="157"/>
      <c r="N269" s="159"/>
      <c r="O269" s="160"/>
      <c r="P269" s="89"/>
    </row>
    <row r="270" spans="1:16" ht="15">
      <c r="A270" s="164">
        <v>263</v>
      </c>
      <c r="B270" s="164" t="s">
        <v>1696</v>
      </c>
      <c r="C270" s="164" t="s">
        <v>1117</v>
      </c>
      <c r="D270" s="164" t="s">
        <v>1695</v>
      </c>
      <c r="E270" s="166"/>
      <c r="F270" s="165"/>
      <c r="G270" s="166"/>
      <c r="H270" s="165"/>
      <c r="I270" s="155"/>
      <c r="J270" s="160"/>
      <c r="K270" s="157">
        <v>1</v>
      </c>
      <c r="L270" s="158"/>
      <c r="M270" s="157"/>
      <c r="N270" s="159"/>
      <c r="O270" s="160"/>
      <c r="P270" s="89"/>
    </row>
    <row r="271" spans="1:16" ht="15">
      <c r="A271" s="164">
        <v>264</v>
      </c>
      <c r="B271" s="161" t="s">
        <v>1697</v>
      </c>
      <c r="C271" s="161" t="s">
        <v>1117</v>
      </c>
      <c r="D271" s="161" t="s">
        <v>1698</v>
      </c>
      <c r="E271" s="163"/>
      <c r="F271" s="162"/>
      <c r="G271" s="163"/>
      <c r="H271" s="165"/>
      <c r="I271" s="157"/>
      <c r="J271" s="160"/>
      <c r="K271" s="157"/>
      <c r="L271" s="158"/>
      <c r="M271" s="157"/>
      <c r="N271" s="159"/>
      <c r="O271" s="160"/>
      <c r="P271" s="89"/>
    </row>
    <row r="272" spans="1:16" ht="15">
      <c r="A272" s="164">
        <v>265</v>
      </c>
      <c r="B272" s="153" t="s">
        <v>1699</v>
      </c>
      <c r="C272" s="152" t="s">
        <v>1120</v>
      </c>
      <c r="D272" s="152" t="s">
        <v>1700</v>
      </c>
      <c r="E272" s="153" t="s">
        <v>613</v>
      </c>
      <c r="F272" s="154"/>
      <c r="G272" s="153"/>
      <c r="H272" s="152" t="s">
        <v>894</v>
      </c>
      <c r="I272" s="157"/>
      <c r="J272" s="160"/>
      <c r="K272" s="160"/>
      <c r="L272" s="158"/>
      <c r="M272" s="157"/>
      <c r="N272" s="159"/>
      <c r="O272" s="160"/>
      <c r="P272" s="89"/>
    </row>
    <row r="273" spans="1:16" ht="15">
      <c r="A273" s="164">
        <v>266</v>
      </c>
      <c r="B273" s="163" t="s">
        <v>1701</v>
      </c>
      <c r="C273" s="161" t="s">
        <v>1120</v>
      </c>
      <c r="D273" s="161" t="s">
        <v>1702</v>
      </c>
      <c r="E273" s="163"/>
      <c r="F273" s="162"/>
      <c r="G273" s="163"/>
      <c r="H273" s="161" t="s">
        <v>995</v>
      </c>
      <c r="I273" s="157"/>
      <c r="J273" s="160"/>
      <c r="K273" s="158"/>
      <c r="L273" s="155"/>
      <c r="M273" s="157"/>
      <c r="N273" s="159"/>
      <c r="O273" s="160"/>
      <c r="P273" s="89"/>
    </row>
    <row r="274" spans="1:16" ht="15">
      <c r="A274" s="164">
        <v>267</v>
      </c>
      <c r="B274" s="163" t="s">
        <v>1946</v>
      </c>
      <c r="C274" s="161" t="s">
        <v>1117</v>
      </c>
      <c r="D274" s="161" t="s">
        <v>1947</v>
      </c>
      <c r="E274" s="163" t="s">
        <v>616</v>
      </c>
      <c r="F274" s="162"/>
      <c r="G274" s="163"/>
      <c r="H274" s="169"/>
      <c r="I274" s="171"/>
      <c r="J274" s="172"/>
      <c r="K274" s="173"/>
      <c r="L274" s="170"/>
      <c r="M274" s="171"/>
      <c r="N274" s="174"/>
      <c r="O274" s="172"/>
      <c r="P274" s="89"/>
    </row>
    <row r="275" spans="1:17" ht="15">
      <c r="A275" s="107">
        <v>268</v>
      </c>
      <c r="B275" s="124" t="s">
        <v>1703</v>
      </c>
      <c r="C275" s="114" t="s">
        <v>1120</v>
      </c>
      <c r="D275" s="114" t="s">
        <v>1632</v>
      </c>
      <c r="E275" s="120" t="s">
        <v>1104</v>
      </c>
      <c r="F275" s="42"/>
      <c r="G275" s="112"/>
      <c r="H275" s="42" t="s">
        <v>968</v>
      </c>
      <c r="I275" s="112"/>
      <c r="J275" s="42"/>
      <c r="K275" s="384"/>
      <c r="L275" s="134">
        <v>1</v>
      </c>
      <c r="M275" s="134"/>
      <c r="N275" s="42"/>
      <c r="O275" s="134"/>
      <c r="Q275" s="101"/>
    </row>
    <row r="276" spans="1:15" ht="15">
      <c r="A276" s="107">
        <v>269</v>
      </c>
      <c r="B276" s="125" t="s">
        <v>1704</v>
      </c>
      <c r="C276" s="111" t="s">
        <v>1120</v>
      </c>
      <c r="D276" s="111" t="s">
        <v>1705</v>
      </c>
      <c r="E276" s="47"/>
      <c r="F276" s="44"/>
      <c r="G276" s="107"/>
      <c r="H276" s="46" t="s">
        <v>890</v>
      </c>
      <c r="I276" s="107"/>
      <c r="J276" s="44"/>
      <c r="K276" s="87"/>
      <c r="L276" s="86">
        <v>1</v>
      </c>
      <c r="M276" s="107"/>
      <c r="N276" s="44"/>
      <c r="O276" s="86"/>
    </row>
    <row r="277" spans="1:15" ht="15">
      <c r="A277" s="107">
        <v>270</v>
      </c>
      <c r="B277" s="126" t="s">
        <v>1706</v>
      </c>
      <c r="C277" s="115" t="s">
        <v>1120</v>
      </c>
      <c r="D277" s="115" t="s">
        <v>1707</v>
      </c>
      <c r="E277" s="61"/>
      <c r="F277" s="45"/>
      <c r="G277" s="113"/>
      <c r="H277" s="45"/>
      <c r="I277" s="113"/>
      <c r="J277" s="45"/>
      <c r="K277" s="385"/>
      <c r="L277" s="135">
        <v>1</v>
      </c>
      <c r="M277" s="113"/>
      <c r="N277" s="45"/>
      <c r="O277" s="113"/>
    </row>
    <row r="278" spans="1:15" ht="15">
      <c r="A278" s="111">
        <v>271</v>
      </c>
      <c r="B278" s="124" t="s">
        <v>1708</v>
      </c>
      <c r="C278" s="114" t="s">
        <v>1117</v>
      </c>
      <c r="D278" s="114" t="s">
        <v>1644</v>
      </c>
      <c r="E278" s="120" t="s">
        <v>1106</v>
      </c>
      <c r="F278" s="42"/>
      <c r="G278" s="112"/>
      <c r="H278" s="112" t="s">
        <v>968</v>
      </c>
      <c r="I278" s="120"/>
      <c r="J278" s="42"/>
      <c r="K278" s="371"/>
      <c r="L278" s="371">
        <v>1</v>
      </c>
      <c r="M278" s="112"/>
      <c r="N278" s="42"/>
      <c r="O278" s="112"/>
    </row>
    <row r="279" spans="1:15" ht="15">
      <c r="A279" s="111">
        <v>272</v>
      </c>
      <c r="B279" s="126" t="s">
        <v>1709</v>
      </c>
      <c r="C279" s="115" t="s">
        <v>1117</v>
      </c>
      <c r="D279" s="115" t="s">
        <v>1710</v>
      </c>
      <c r="E279" s="61"/>
      <c r="F279" s="45"/>
      <c r="G279" s="113"/>
      <c r="H279" s="113" t="s">
        <v>884</v>
      </c>
      <c r="I279" s="61"/>
      <c r="J279" s="45"/>
      <c r="K279" s="381"/>
      <c r="L279" s="381">
        <v>1</v>
      </c>
      <c r="M279" s="113"/>
      <c r="N279" s="45"/>
      <c r="O279" s="113"/>
    </row>
    <row r="280" spans="1:15" ht="15">
      <c r="A280" s="111">
        <v>273</v>
      </c>
      <c r="B280" s="124" t="s">
        <v>1940</v>
      </c>
      <c r="C280" s="114" t="s">
        <v>1117</v>
      </c>
      <c r="D280" s="114" t="s">
        <v>1941</v>
      </c>
      <c r="E280" s="120" t="s">
        <v>1108</v>
      </c>
      <c r="F280" s="42"/>
      <c r="G280" s="112"/>
      <c r="H280" s="112" t="s">
        <v>968</v>
      </c>
      <c r="I280" s="120"/>
      <c r="J280" s="42"/>
      <c r="K280" s="371"/>
      <c r="L280" s="371"/>
      <c r="M280" s="112"/>
      <c r="N280" s="42"/>
      <c r="O280" s="112"/>
    </row>
    <row r="281" spans="1:15" ht="15">
      <c r="A281" s="111">
        <v>274</v>
      </c>
      <c r="B281" s="126" t="s">
        <v>1942</v>
      </c>
      <c r="C281" s="115" t="s">
        <v>1117</v>
      </c>
      <c r="D281" s="115" t="s">
        <v>1933</v>
      </c>
      <c r="E281" s="61"/>
      <c r="F281" s="45"/>
      <c r="G281" s="113"/>
      <c r="H281" s="113" t="s">
        <v>915</v>
      </c>
      <c r="I281" s="61"/>
      <c r="J281" s="45"/>
      <c r="K281" s="381"/>
      <c r="L281" s="381"/>
      <c r="M281" s="113"/>
      <c r="N281" s="45"/>
      <c r="O281" s="113"/>
    </row>
    <row r="282" spans="1:15" ht="15">
      <c r="A282" s="111">
        <v>275</v>
      </c>
      <c r="B282" s="124" t="s">
        <v>1943</v>
      </c>
      <c r="C282" s="114" t="s">
        <v>1117</v>
      </c>
      <c r="D282" s="114" t="s">
        <v>1698</v>
      </c>
      <c r="E282" s="120" t="s">
        <v>1109</v>
      </c>
      <c r="F282" s="42"/>
      <c r="G282" s="112"/>
      <c r="H282" s="120"/>
      <c r="I282" s="120"/>
      <c r="J282" s="42"/>
      <c r="K282" s="371">
        <v>1</v>
      </c>
      <c r="L282" s="134"/>
      <c r="M282" s="120"/>
      <c r="N282" s="42"/>
      <c r="O282" s="112"/>
    </row>
    <row r="283" spans="1:15" ht="15">
      <c r="A283" s="382">
        <v>276</v>
      </c>
      <c r="B283" s="111" t="s">
        <v>1814</v>
      </c>
      <c r="C283" s="111" t="s">
        <v>1119</v>
      </c>
      <c r="D283" s="111" t="s">
        <v>1711</v>
      </c>
      <c r="E283" s="47" t="s">
        <v>1110</v>
      </c>
      <c r="F283" s="44"/>
      <c r="G283" s="107"/>
      <c r="H283" s="47"/>
      <c r="I283" s="47"/>
      <c r="J283" s="44"/>
      <c r="K283" s="133"/>
      <c r="L283" s="86"/>
      <c r="M283" s="47"/>
      <c r="N283" s="44"/>
      <c r="O283" s="107"/>
    </row>
    <row r="284" spans="1:15" ht="15">
      <c r="A284" s="382">
        <v>277</v>
      </c>
      <c r="B284" s="111" t="s">
        <v>1944</v>
      </c>
      <c r="C284" s="111" t="s">
        <v>1117</v>
      </c>
      <c r="D284" s="111" t="s">
        <v>1712</v>
      </c>
      <c r="E284" s="47" t="s">
        <v>1106</v>
      </c>
      <c r="F284" s="44"/>
      <c r="G284" s="47"/>
      <c r="H284" s="47"/>
      <c r="I284" s="47"/>
      <c r="J284" s="44"/>
      <c r="K284" s="133">
        <v>1</v>
      </c>
      <c r="L284" s="86"/>
      <c r="M284" s="47"/>
      <c r="N284" s="44"/>
      <c r="O284" s="47"/>
    </row>
    <row r="285" spans="1:15" ht="15">
      <c r="A285" s="382">
        <v>278</v>
      </c>
      <c r="B285" s="111" t="s">
        <v>1945</v>
      </c>
      <c r="C285" s="111" t="s">
        <v>1117</v>
      </c>
      <c r="D285" s="111" t="s">
        <v>1713</v>
      </c>
      <c r="E285" s="47" t="s">
        <v>1106</v>
      </c>
      <c r="F285" s="44"/>
      <c r="G285" s="47"/>
      <c r="H285" s="47"/>
      <c r="I285" s="47"/>
      <c r="J285" s="44"/>
      <c r="K285" s="133">
        <v>1</v>
      </c>
      <c r="L285" s="86"/>
      <c r="M285" s="47"/>
      <c r="N285" s="44"/>
      <c r="O285" s="47"/>
    </row>
    <row r="286" spans="1:15" ht="15">
      <c r="A286" s="382">
        <v>279</v>
      </c>
      <c r="B286" s="111" t="s">
        <v>1815</v>
      </c>
      <c r="C286" s="111" t="s">
        <v>1119</v>
      </c>
      <c r="D286" s="125" t="s">
        <v>1714</v>
      </c>
      <c r="E286" s="383" t="s">
        <v>1114</v>
      </c>
      <c r="F286" s="44"/>
      <c r="G286" s="47"/>
      <c r="H286" s="44"/>
      <c r="I286" s="107"/>
      <c r="J286" s="44"/>
      <c r="K286" s="87"/>
      <c r="L286" s="86"/>
      <c r="M286" s="107"/>
      <c r="N286" s="44"/>
      <c r="O286" s="47"/>
    </row>
    <row r="287" spans="1:17" ht="15">
      <c r="A287" s="382">
        <v>280</v>
      </c>
      <c r="B287" s="111" t="s">
        <v>1816</v>
      </c>
      <c r="C287" s="111" t="s">
        <v>1119</v>
      </c>
      <c r="D287" s="125" t="s">
        <v>1715</v>
      </c>
      <c r="E287" s="47" t="str">
        <f>Передачи!$B$534</f>
        <v>24.03.18 г.</v>
      </c>
      <c r="F287" s="44"/>
      <c r="G287" s="47"/>
      <c r="H287" s="44"/>
      <c r="I287" s="107"/>
      <c r="J287" s="44"/>
      <c r="K287" s="87"/>
      <c r="L287" s="86"/>
      <c r="M287" s="107"/>
      <c r="N287" s="44"/>
      <c r="O287" s="47"/>
      <c r="P287" s="101"/>
      <c r="Q287" s="101"/>
    </row>
    <row r="288" spans="1:15" ht="15">
      <c r="A288" s="382">
        <v>281</v>
      </c>
      <c r="B288" s="111" t="s">
        <v>1817</v>
      </c>
      <c r="C288" s="111" t="s">
        <v>1119</v>
      </c>
      <c r="D288" s="125" t="s">
        <v>1716</v>
      </c>
      <c r="E288" s="47" t="str">
        <f>Передачи!$B$535</f>
        <v>31.03.18 г.</v>
      </c>
      <c r="F288" s="44"/>
      <c r="G288" s="47"/>
      <c r="H288" s="44"/>
      <c r="I288" s="107"/>
      <c r="J288" s="44"/>
      <c r="K288" s="87"/>
      <c r="L288" s="86"/>
      <c r="M288" s="107"/>
      <c r="N288" s="44"/>
      <c r="O288" s="47"/>
    </row>
    <row r="289" spans="1:15" ht="15">
      <c r="A289" s="382">
        <v>282</v>
      </c>
      <c r="B289" s="111" t="s">
        <v>2062</v>
      </c>
      <c r="C289" s="111" t="s">
        <v>1402</v>
      </c>
      <c r="D289" s="125" t="s">
        <v>1522</v>
      </c>
      <c r="E289" s="47" t="str">
        <f>Передачи!$B$536</f>
        <v>07.04.18 г.</v>
      </c>
      <c r="F289" s="44"/>
      <c r="G289" s="47"/>
      <c r="H289" s="44"/>
      <c r="I289" s="107"/>
      <c r="J289" s="44"/>
      <c r="K289" s="87"/>
      <c r="L289" s="86"/>
      <c r="M289" s="107"/>
      <c r="N289" s="44"/>
      <c r="O289" s="47"/>
    </row>
    <row r="290" spans="1:15" ht="15">
      <c r="A290" s="382"/>
      <c r="B290" s="107"/>
      <c r="C290" s="111" t="s">
        <v>1403</v>
      </c>
      <c r="D290" s="125"/>
      <c r="E290" s="47"/>
      <c r="F290" s="44"/>
      <c r="G290" s="61"/>
      <c r="H290" s="44"/>
      <c r="I290" s="107"/>
      <c r="J290" s="44"/>
      <c r="K290" s="87"/>
      <c r="L290" s="86"/>
      <c r="M290" s="107"/>
      <c r="N290" s="44"/>
      <c r="O290" s="47"/>
    </row>
    <row r="291" spans="1:15" ht="15">
      <c r="A291" s="382">
        <v>283</v>
      </c>
      <c r="B291" s="114" t="s">
        <v>1717</v>
      </c>
      <c r="C291" s="114" t="s">
        <v>1402</v>
      </c>
      <c r="D291" s="124" t="s">
        <v>1718</v>
      </c>
      <c r="E291" s="120" t="s">
        <v>1391</v>
      </c>
      <c r="F291" s="42"/>
      <c r="G291" s="120"/>
      <c r="H291" s="42" t="s">
        <v>968</v>
      </c>
      <c r="I291" s="112"/>
      <c r="J291" s="42"/>
      <c r="K291" s="384"/>
      <c r="L291" s="134">
        <v>1</v>
      </c>
      <c r="M291" s="112"/>
      <c r="N291" s="42"/>
      <c r="O291" s="120"/>
    </row>
    <row r="292" spans="1:15" ht="15">
      <c r="A292" s="382">
        <v>284</v>
      </c>
      <c r="B292" s="115" t="s">
        <v>1719</v>
      </c>
      <c r="C292" s="115" t="s">
        <v>1403</v>
      </c>
      <c r="D292" s="126" t="s">
        <v>1720</v>
      </c>
      <c r="E292" s="61"/>
      <c r="F292" s="45"/>
      <c r="G292" s="61"/>
      <c r="H292" s="45" t="s">
        <v>890</v>
      </c>
      <c r="I292" s="113"/>
      <c r="J292" s="45"/>
      <c r="K292" s="385"/>
      <c r="L292" s="135">
        <v>1</v>
      </c>
      <c r="M292" s="113"/>
      <c r="N292" s="45"/>
      <c r="O292" s="61"/>
    </row>
    <row r="293" spans="1:15" ht="15">
      <c r="A293" s="382">
        <v>285</v>
      </c>
      <c r="B293" s="111" t="s">
        <v>1721</v>
      </c>
      <c r="C293" s="111" t="s">
        <v>1402</v>
      </c>
      <c r="D293" s="125" t="s">
        <v>1722</v>
      </c>
      <c r="E293" s="47" t="s">
        <v>1392</v>
      </c>
      <c r="F293" s="44"/>
      <c r="G293" s="47"/>
      <c r="H293" s="44"/>
      <c r="I293" s="107"/>
      <c r="J293" s="44"/>
      <c r="K293" s="87"/>
      <c r="L293" s="86"/>
      <c r="M293" s="107"/>
      <c r="N293" s="44"/>
      <c r="O293" s="47"/>
    </row>
    <row r="294" spans="1:15" ht="15">
      <c r="A294" s="107"/>
      <c r="B294" s="47"/>
      <c r="C294" s="107" t="s">
        <v>1403</v>
      </c>
      <c r="D294" s="47"/>
      <c r="E294" s="47"/>
      <c r="F294" s="44"/>
      <c r="G294" s="47"/>
      <c r="H294" s="44"/>
      <c r="I294" s="107"/>
      <c r="J294" s="44"/>
      <c r="K294" s="87"/>
      <c r="L294" s="86"/>
      <c r="M294" s="107"/>
      <c r="N294" s="44"/>
      <c r="O294" s="47"/>
    </row>
    <row r="295" spans="1:15" ht="15">
      <c r="A295" s="107">
        <v>286</v>
      </c>
      <c r="B295" s="124" t="s">
        <v>1723</v>
      </c>
      <c r="C295" s="114" t="s">
        <v>1125</v>
      </c>
      <c r="D295" s="124" t="s">
        <v>1724</v>
      </c>
      <c r="E295" s="120" t="s">
        <v>1393</v>
      </c>
      <c r="F295" s="42"/>
      <c r="G295" s="120"/>
      <c r="H295" s="41" t="s">
        <v>968</v>
      </c>
      <c r="I295" s="112"/>
      <c r="J295" s="42"/>
      <c r="K295" s="384"/>
      <c r="L295" s="134"/>
      <c r="M295" s="112"/>
      <c r="N295" s="42"/>
      <c r="O295" s="120"/>
    </row>
    <row r="296" spans="1:15" ht="15">
      <c r="A296" s="107">
        <v>287</v>
      </c>
      <c r="B296" s="125" t="s">
        <v>1725</v>
      </c>
      <c r="C296" s="107"/>
      <c r="D296" s="125" t="s">
        <v>1714</v>
      </c>
      <c r="E296" s="47"/>
      <c r="F296" s="44"/>
      <c r="G296" s="47"/>
      <c r="H296" s="46" t="s">
        <v>1410</v>
      </c>
      <c r="I296" s="107"/>
      <c r="J296" s="44"/>
      <c r="K296" s="87"/>
      <c r="L296" s="86"/>
      <c r="M296" s="107"/>
      <c r="N296" s="44"/>
      <c r="O296" s="47"/>
    </row>
    <row r="297" spans="1:15" ht="15">
      <c r="A297" s="107">
        <v>288</v>
      </c>
      <c r="B297" s="125" t="s">
        <v>1726</v>
      </c>
      <c r="C297" s="107"/>
      <c r="D297" s="125" t="s">
        <v>1727</v>
      </c>
      <c r="E297" s="47"/>
      <c r="F297" s="44"/>
      <c r="G297" s="47"/>
      <c r="H297" s="46" t="s">
        <v>884</v>
      </c>
      <c r="I297" s="107"/>
      <c r="J297" s="44"/>
      <c r="K297" s="87"/>
      <c r="L297" s="86"/>
      <c r="M297" s="107"/>
      <c r="N297" s="44"/>
      <c r="O297" s="47"/>
    </row>
    <row r="298" spans="1:15" ht="15">
      <c r="A298" s="107">
        <v>289</v>
      </c>
      <c r="B298" s="125" t="s">
        <v>1728</v>
      </c>
      <c r="C298" s="107"/>
      <c r="D298" s="125" t="s">
        <v>1729</v>
      </c>
      <c r="E298" s="47"/>
      <c r="F298" s="44"/>
      <c r="G298" s="47"/>
      <c r="H298" s="44"/>
      <c r="I298" s="107"/>
      <c r="J298" s="44"/>
      <c r="K298" s="87"/>
      <c r="L298" s="86"/>
      <c r="M298" s="107"/>
      <c r="N298" s="44"/>
      <c r="O298" s="47"/>
    </row>
    <row r="299" spans="1:15" ht="15">
      <c r="A299" s="107">
        <v>290</v>
      </c>
      <c r="B299" s="126" t="s">
        <v>1730</v>
      </c>
      <c r="C299" s="113"/>
      <c r="D299" s="61" t="s">
        <v>1523</v>
      </c>
      <c r="E299" s="61"/>
      <c r="F299" s="45"/>
      <c r="G299" s="61"/>
      <c r="H299" s="45"/>
      <c r="I299" s="113"/>
      <c r="J299" s="45"/>
      <c r="K299" s="385"/>
      <c r="L299" s="135"/>
      <c r="M299" s="113"/>
      <c r="N299" s="45"/>
      <c r="O299" s="61"/>
    </row>
    <row r="300" spans="1:15" ht="15">
      <c r="A300" s="111">
        <v>291</v>
      </c>
      <c r="B300" s="125" t="s">
        <v>947</v>
      </c>
      <c r="C300" s="107" t="s">
        <v>1402</v>
      </c>
      <c r="D300" s="125" t="s">
        <v>1602</v>
      </c>
      <c r="E300" s="47" t="s">
        <v>1394</v>
      </c>
      <c r="F300" s="44"/>
      <c r="G300" s="47"/>
      <c r="H300" s="44"/>
      <c r="I300" s="107"/>
      <c r="J300" s="44"/>
      <c r="K300" s="87"/>
      <c r="L300" s="86"/>
      <c r="M300" s="107"/>
      <c r="N300" s="44"/>
      <c r="O300" s="47"/>
    </row>
    <row r="301" spans="1:15" ht="15">
      <c r="A301" s="109"/>
      <c r="B301" s="111"/>
      <c r="C301" s="107" t="s">
        <v>1403</v>
      </c>
      <c r="D301" s="47"/>
      <c r="E301" s="47"/>
      <c r="F301" s="44"/>
      <c r="G301" s="47"/>
      <c r="H301" s="44"/>
      <c r="I301" s="107"/>
      <c r="J301" s="44"/>
      <c r="K301" s="87"/>
      <c r="L301" s="86"/>
      <c r="M301" s="107"/>
      <c r="N301" s="44"/>
      <c r="O301" s="47"/>
    </row>
    <row r="302" spans="1:15" ht="15">
      <c r="A302" s="109">
        <v>292</v>
      </c>
      <c r="B302" s="111" t="s">
        <v>1731</v>
      </c>
      <c r="C302" s="107" t="s">
        <v>1402</v>
      </c>
      <c r="D302" s="125" t="s">
        <v>1732</v>
      </c>
      <c r="E302" s="47" t="s">
        <v>1396</v>
      </c>
      <c r="F302" s="44"/>
      <c r="G302" s="47"/>
      <c r="H302" s="44"/>
      <c r="I302" s="107"/>
      <c r="J302" s="44"/>
      <c r="K302" s="87"/>
      <c r="L302" s="86"/>
      <c r="M302" s="107"/>
      <c r="N302" s="44"/>
      <c r="O302" s="47"/>
    </row>
    <row r="303" spans="1:15" ht="15">
      <c r="A303" s="109"/>
      <c r="B303" s="107"/>
      <c r="C303" s="107" t="s">
        <v>1403</v>
      </c>
      <c r="D303" s="47"/>
      <c r="E303" s="47"/>
      <c r="F303" s="44"/>
      <c r="G303" s="47"/>
      <c r="H303" s="44"/>
      <c r="I303" s="107"/>
      <c r="J303" s="44"/>
      <c r="K303" s="87"/>
      <c r="L303" s="86"/>
      <c r="M303" s="107"/>
      <c r="N303" s="44"/>
      <c r="O303" s="47"/>
    </row>
    <row r="304" spans="1:15" ht="15">
      <c r="A304" s="109">
        <v>293</v>
      </c>
      <c r="B304" s="111" t="s">
        <v>1733</v>
      </c>
      <c r="C304" s="107" t="s">
        <v>1402</v>
      </c>
      <c r="D304" s="47" t="s">
        <v>1702</v>
      </c>
      <c r="E304" s="47" t="s">
        <v>1397</v>
      </c>
      <c r="F304" s="44"/>
      <c r="G304" s="47"/>
      <c r="H304" s="44"/>
      <c r="I304" s="107"/>
      <c r="J304" s="44"/>
      <c r="K304" s="87"/>
      <c r="L304" s="86"/>
      <c r="M304" s="107"/>
      <c r="N304" s="44"/>
      <c r="O304" s="47"/>
    </row>
    <row r="305" spans="1:15" ht="15">
      <c r="A305" s="109"/>
      <c r="B305" s="107"/>
      <c r="C305" s="107" t="s">
        <v>1403</v>
      </c>
      <c r="D305" s="47"/>
      <c r="E305" s="47"/>
      <c r="F305" s="44"/>
      <c r="G305" s="47"/>
      <c r="H305" s="44"/>
      <c r="I305" s="107"/>
      <c r="J305" s="386"/>
      <c r="K305" s="87"/>
      <c r="L305" s="86"/>
      <c r="M305" s="107"/>
      <c r="N305" s="44"/>
      <c r="O305" s="47"/>
    </row>
    <row r="306" spans="1:15" ht="15">
      <c r="A306" s="109">
        <v>294</v>
      </c>
      <c r="B306" s="112" t="s">
        <v>1734</v>
      </c>
      <c r="C306" s="114" t="s">
        <v>1125</v>
      </c>
      <c r="D306" s="124" t="s">
        <v>1735</v>
      </c>
      <c r="E306" s="120" t="s">
        <v>1401</v>
      </c>
      <c r="F306" s="42"/>
      <c r="G306" s="120"/>
      <c r="H306" s="42" t="s">
        <v>1411</v>
      </c>
      <c r="I306" s="112"/>
      <c r="J306" s="387"/>
      <c r="K306" s="384"/>
      <c r="L306" s="134"/>
      <c r="M306" s="112"/>
      <c r="N306" s="42"/>
      <c r="O306" s="120"/>
    </row>
    <row r="307" spans="1:15" ht="15">
      <c r="A307" s="382">
        <v>295</v>
      </c>
      <c r="B307" s="111" t="s">
        <v>1736</v>
      </c>
      <c r="C307" s="111" t="s">
        <v>1125</v>
      </c>
      <c r="D307" s="125" t="s">
        <v>1711</v>
      </c>
      <c r="E307" s="47"/>
      <c r="F307" s="44"/>
      <c r="G307" s="47"/>
      <c r="H307" s="44"/>
      <c r="I307" s="107"/>
      <c r="J307" s="386"/>
      <c r="K307" s="87"/>
      <c r="L307" s="86"/>
      <c r="M307" s="107"/>
      <c r="N307" s="44"/>
      <c r="O307" s="47"/>
    </row>
    <row r="308" spans="1:15" ht="15">
      <c r="A308" s="382">
        <v>296</v>
      </c>
      <c r="B308" s="115" t="s">
        <v>1737</v>
      </c>
      <c r="C308" s="115" t="s">
        <v>1125</v>
      </c>
      <c r="D308" s="126" t="s">
        <v>1622</v>
      </c>
      <c r="E308" s="61"/>
      <c r="F308" s="45"/>
      <c r="G308" s="61"/>
      <c r="H308" s="45"/>
      <c r="I308" s="113"/>
      <c r="J308" s="388"/>
      <c r="K308" s="385"/>
      <c r="L308" s="135"/>
      <c r="M308" s="113"/>
      <c r="N308" s="45"/>
      <c r="O308" s="61"/>
    </row>
    <row r="309" spans="1:15" ht="15">
      <c r="A309" s="382">
        <v>297</v>
      </c>
      <c r="B309" s="111" t="s">
        <v>1738</v>
      </c>
      <c r="C309" s="111" t="s">
        <v>1125</v>
      </c>
      <c r="D309" s="125" t="s">
        <v>1739</v>
      </c>
      <c r="E309" s="120" t="s">
        <v>1419</v>
      </c>
      <c r="F309" s="44"/>
      <c r="G309" s="47"/>
      <c r="H309" s="44"/>
      <c r="I309" s="112"/>
      <c r="J309" s="386"/>
      <c r="K309" s="87"/>
      <c r="L309" s="134"/>
      <c r="M309" s="510">
        <v>1</v>
      </c>
      <c r="N309" s="89"/>
      <c r="O309" s="112"/>
    </row>
    <row r="310" spans="1:15" ht="15">
      <c r="A310" s="382">
        <v>298</v>
      </c>
      <c r="B310" s="111" t="s">
        <v>1741</v>
      </c>
      <c r="C310" s="111" t="s">
        <v>1125</v>
      </c>
      <c r="D310" s="125" t="s">
        <v>1683</v>
      </c>
      <c r="E310" s="125" t="s">
        <v>1415</v>
      </c>
      <c r="F310" s="44"/>
      <c r="G310" s="47"/>
      <c r="H310" s="44"/>
      <c r="I310" s="107"/>
      <c r="J310" s="44"/>
      <c r="K310" s="87"/>
      <c r="L310" s="86"/>
      <c r="M310" s="89"/>
      <c r="N310" s="89"/>
      <c r="O310" s="107"/>
    </row>
    <row r="311" spans="1:15" ht="15">
      <c r="A311" s="382">
        <v>299</v>
      </c>
      <c r="B311" s="114" t="s">
        <v>1742</v>
      </c>
      <c r="C311" s="114" t="s">
        <v>1125</v>
      </c>
      <c r="D311" s="124" t="s">
        <v>1743</v>
      </c>
      <c r="E311" s="124" t="s">
        <v>1416</v>
      </c>
      <c r="F311" s="42"/>
      <c r="G311" s="120"/>
      <c r="H311" s="42" t="s">
        <v>883</v>
      </c>
      <c r="I311" s="112"/>
      <c r="J311" s="42"/>
      <c r="K311" s="384"/>
      <c r="L311" s="134"/>
      <c r="M311" s="42"/>
      <c r="N311" s="42"/>
      <c r="O311" s="134">
        <v>1</v>
      </c>
    </row>
    <row r="312" spans="1:15" ht="15">
      <c r="A312" s="382">
        <v>300</v>
      </c>
      <c r="B312" s="111" t="s">
        <v>1744</v>
      </c>
      <c r="C312" s="111" t="s">
        <v>1125</v>
      </c>
      <c r="D312" s="125" t="s">
        <v>1745</v>
      </c>
      <c r="E312" s="125" t="s">
        <v>1416</v>
      </c>
      <c r="F312" s="44"/>
      <c r="G312" s="47"/>
      <c r="H312" s="46" t="s">
        <v>1410</v>
      </c>
      <c r="I312" s="107"/>
      <c r="J312" s="44"/>
      <c r="K312" s="87"/>
      <c r="L312" s="86"/>
      <c r="M312" s="44"/>
      <c r="N312" s="44"/>
      <c r="O312" s="86">
        <v>1</v>
      </c>
    </row>
    <row r="313" spans="1:15" ht="15">
      <c r="A313" s="382">
        <v>301</v>
      </c>
      <c r="B313" s="115" t="s">
        <v>1746</v>
      </c>
      <c r="C313" s="115" t="s">
        <v>1125</v>
      </c>
      <c r="D313" s="126" t="s">
        <v>1747</v>
      </c>
      <c r="E313" s="126" t="s">
        <v>1416</v>
      </c>
      <c r="F313" s="45"/>
      <c r="G313" s="61"/>
      <c r="H313" s="45" t="s">
        <v>894</v>
      </c>
      <c r="I313" s="113"/>
      <c r="J313" s="45"/>
      <c r="K313" s="385"/>
      <c r="L313" s="135"/>
      <c r="M313" s="45"/>
      <c r="N313" s="45"/>
      <c r="O313" s="135">
        <v>1</v>
      </c>
    </row>
    <row r="314" spans="1:15" ht="15">
      <c r="A314" s="382">
        <v>302</v>
      </c>
      <c r="B314" s="111" t="s">
        <v>1748</v>
      </c>
      <c r="C314" s="111" t="s">
        <v>1125</v>
      </c>
      <c r="D314" s="125" t="s">
        <v>1690</v>
      </c>
      <c r="E314" s="114" t="s">
        <v>1417</v>
      </c>
      <c r="F314" s="89"/>
      <c r="G314" s="120"/>
      <c r="H314" s="431"/>
      <c r="I314" s="112"/>
      <c r="J314" s="89"/>
      <c r="K314" s="42"/>
      <c r="L314" s="112"/>
      <c r="M314" s="120"/>
      <c r="N314" s="89"/>
      <c r="O314" s="112"/>
    </row>
    <row r="315" spans="1:15" ht="15">
      <c r="A315" s="382">
        <v>303</v>
      </c>
      <c r="B315" s="111" t="s">
        <v>1853</v>
      </c>
      <c r="C315" s="111" t="s">
        <v>1117</v>
      </c>
      <c r="D315" s="125" t="s">
        <v>1854</v>
      </c>
      <c r="E315" s="107" t="s">
        <v>1957</v>
      </c>
      <c r="F315" s="89"/>
      <c r="G315" s="47"/>
      <c r="H315" s="109"/>
      <c r="I315" s="107"/>
      <c r="J315" s="89"/>
      <c r="K315" s="44"/>
      <c r="L315" s="107"/>
      <c r="M315" s="47"/>
      <c r="N315" s="89"/>
      <c r="O315" s="107"/>
    </row>
    <row r="316" spans="1:15" ht="15">
      <c r="A316" s="382">
        <v>304</v>
      </c>
      <c r="B316" s="111" t="s">
        <v>1855</v>
      </c>
      <c r="C316" s="111" t="s">
        <v>1117</v>
      </c>
      <c r="D316" s="125" t="s">
        <v>1856</v>
      </c>
      <c r="E316" s="107" t="s">
        <v>1958</v>
      </c>
      <c r="F316" s="89"/>
      <c r="G316" s="47"/>
      <c r="H316" s="109"/>
      <c r="I316" s="107"/>
      <c r="J316" s="89"/>
      <c r="K316" s="44"/>
      <c r="L316" s="107"/>
      <c r="M316" s="47"/>
      <c r="N316" s="89"/>
      <c r="O316" s="107"/>
    </row>
    <row r="317" spans="1:15" ht="15">
      <c r="A317" s="73">
        <v>305</v>
      </c>
      <c r="B317" s="111" t="s">
        <v>1964</v>
      </c>
      <c r="C317" s="111" t="s">
        <v>1117</v>
      </c>
      <c r="D317" s="125" t="s">
        <v>1960</v>
      </c>
      <c r="E317" s="111" t="s">
        <v>1959</v>
      </c>
      <c r="G317" s="12"/>
      <c r="H317" s="10"/>
      <c r="I317" s="34"/>
      <c r="K317" s="9"/>
      <c r="L317" s="34"/>
      <c r="M317" s="12"/>
      <c r="O317" s="34"/>
    </row>
    <row r="318" spans="1:15" ht="15">
      <c r="A318" s="382">
        <v>306</v>
      </c>
      <c r="B318" s="111" t="s">
        <v>1963</v>
      </c>
      <c r="C318" s="111" t="s">
        <v>1117</v>
      </c>
      <c r="D318" s="125" t="s">
        <v>1962</v>
      </c>
      <c r="E318" s="111" t="s">
        <v>1961</v>
      </c>
      <c r="G318" s="12"/>
      <c r="H318" s="88"/>
      <c r="I318" s="34"/>
      <c r="K318" s="9"/>
      <c r="L318" s="34"/>
      <c r="M318" s="12"/>
      <c r="O318" s="34"/>
    </row>
    <row r="319" spans="1:15" ht="15">
      <c r="A319" s="382">
        <v>307</v>
      </c>
      <c r="B319" s="114" t="s">
        <v>2040</v>
      </c>
      <c r="C319" s="114" t="s">
        <v>1120</v>
      </c>
      <c r="D319" s="124" t="s">
        <v>1659</v>
      </c>
      <c r="E319" s="114" t="s">
        <v>2043</v>
      </c>
      <c r="F319" s="24"/>
      <c r="G319" s="48"/>
      <c r="H319" s="24" t="s">
        <v>968</v>
      </c>
      <c r="I319" s="34"/>
      <c r="L319" s="34"/>
      <c r="O319" s="34"/>
    </row>
    <row r="320" spans="1:15" ht="15">
      <c r="A320" s="382">
        <v>308</v>
      </c>
      <c r="B320" s="111" t="s">
        <v>2041</v>
      </c>
      <c r="C320" s="111" t="s">
        <v>1120</v>
      </c>
      <c r="D320" s="125" t="s">
        <v>1526</v>
      </c>
      <c r="E320" s="9"/>
      <c r="F320" s="9"/>
      <c r="G320" s="34"/>
      <c r="H320" s="9" t="s">
        <v>890</v>
      </c>
      <c r="I320" s="34"/>
      <c r="L320" s="34"/>
      <c r="O320" s="34"/>
    </row>
    <row r="321" spans="1:15" ht="15">
      <c r="A321" s="382">
        <v>309</v>
      </c>
      <c r="B321" s="115" t="s">
        <v>2039</v>
      </c>
      <c r="C321" s="115" t="s">
        <v>1120</v>
      </c>
      <c r="D321" s="126" t="s">
        <v>2042</v>
      </c>
      <c r="E321" s="28"/>
      <c r="F321" s="28"/>
      <c r="G321" s="37"/>
      <c r="H321" s="28"/>
      <c r="I321" s="34"/>
      <c r="L321" s="34"/>
      <c r="O321" s="34"/>
    </row>
    <row r="322" spans="1:15" ht="15">
      <c r="A322" s="382">
        <v>310</v>
      </c>
      <c r="B322" s="111" t="s">
        <v>2044</v>
      </c>
      <c r="C322" s="111" t="s">
        <v>1120</v>
      </c>
      <c r="D322" s="125" t="s">
        <v>2045</v>
      </c>
      <c r="E322" s="382" t="s">
        <v>2005</v>
      </c>
      <c r="F322" s="9"/>
      <c r="G322" s="34"/>
      <c r="H322" s="9"/>
      <c r="I322" s="34"/>
      <c r="J322" s="9"/>
      <c r="K322" s="9"/>
      <c r="L322" s="34"/>
      <c r="M322" s="9"/>
      <c r="N322" s="9"/>
      <c r="O322" s="34"/>
    </row>
    <row r="323" spans="1:15" ht="15">
      <c r="A323" s="511">
        <v>311</v>
      </c>
      <c r="B323" s="115" t="s">
        <v>2047</v>
      </c>
      <c r="C323" s="115" t="s">
        <v>1116</v>
      </c>
      <c r="D323" s="126" t="s">
        <v>1767</v>
      </c>
      <c r="E323" s="511" t="s">
        <v>2019</v>
      </c>
      <c r="F323" s="28"/>
      <c r="G323" s="37"/>
      <c r="H323" s="28"/>
      <c r="I323" s="37"/>
      <c r="J323" s="28"/>
      <c r="K323" s="28"/>
      <c r="L323" s="37"/>
      <c r="M323" s="28"/>
      <c r="N323" s="28"/>
      <c r="O323" s="37"/>
    </row>
    <row r="324" spans="1:16" ht="15">
      <c r="A324" s="382"/>
      <c r="I324" s="376">
        <f>SUM(I9:I323)</f>
        <v>7</v>
      </c>
      <c r="J324" s="376"/>
      <c r="K324" s="376">
        <f>SUM(K9:K323)</f>
        <v>51</v>
      </c>
      <c r="L324" s="376">
        <f>SUM(L9:L323)</f>
        <v>41</v>
      </c>
      <c r="M324" s="376">
        <f>SUM(M9:M323)</f>
        <v>16</v>
      </c>
      <c r="N324" s="376"/>
      <c r="O324" s="376">
        <f>SUM(O9:O323)</f>
        <v>23</v>
      </c>
      <c r="P324" s="376">
        <f>SUM(I324:O324)</f>
        <v>138</v>
      </c>
    </row>
    <row r="334" spans="1:7" ht="15">
      <c r="A334" s="88"/>
      <c r="B334" s="101"/>
      <c r="C334" s="101"/>
      <c r="D334" s="101"/>
      <c r="E334" s="101"/>
      <c r="F334" s="101"/>
      <c r="G334" s="101"/>
    </row>
    <row r="335" spans="9:21" ht="15">
      <c r="I335" s="376"/>
      <c r="J335" s="376"/>
      <c r="K335" s="376"/>
      <c r="L335" s="376"/>
      <c r="M335" s="376"/>
      <c r="N335" s="376"/>
      <c r="O335" s="376"/>
      <c r="P335" s="101" t="s">
        <v>1857</v>
      </c>
      <c r="Q335" s="101"/>
      <c r="R335" s="89" t="s">
        <v>2065</v>
      </c>
      <c r="S335" s="89"/>
      <c r="T335" s="89"/>
      <c r="U335" s="89"/>
    </row>
    <row r="336" spans="16:18" ht="15">
      <c r="P336" s="377" t="s">
        <v>1858</v>
      </c>
      <c r="R336" t="s">
        <v>1955</v>
      </c>
    </row>
    <row r="337" spans="1:18" ht="15">
      <c r="A337" s="89"/>
      <c r="B337" s="44"/>
      <c r="C337" s="44"/>
      <c r="D337" s="44"/>
      <c r="E337" s="44"/>
      <c r="F337" s="44"/>
      <c r="G337" s="44"/>
      <c r="P337" s="372" t="s">
        <v>1859</v>
      </c>
      <c r="Q337" s="372"/>
      <c r="R337" s="89" t="s">
        <v>1954</v>
      </c>
    </row>
    <row r="338" spans="1:18" ht="15">
      <c r="A338" s="89"/>
      <c r="B338" s="44"/>
      <c r="C338" s="44"/>
      <c r="D338" s="44"/>
      <c r="E338" s="44"/>
      <c r="F338" s="44"/>
      <c r="G338" s="44"/>
      <c r="P338" s="375" t="s">
        <v>1860</v>
      </c>
      <c r="Q338" s="375"/>
      <c r="R338" t="s">
        <v>1861</v>
      </c>
    </row>
    <row r="339" spans="1:18" ht="15">
      <c r="A339" s="89"/>
      <c r="B339" s="44"/>
      <c r="C339" s="44"/>
      <c r="D339" s="44"/>
      <c r="E339" s="44"/>
      <c r="F339" s="44"/>
      <c r="G339" s="44"/>
      <c r="P339" s="373" t="s">
        <v>1862</v>
      </c>
      <c r="R339" t="s">
        <v>1953</v>
      </c>
    </row>
    <row r="340" spans="1:18" ht="15">
      <c r="A340" s="89"/>
      <c r="B340" s="44" t="s">
        <v>1912</v>
      </c>
      <c r="C340" s="44"/>
      <c r="D340" s="44"/>
      <c r="E340" s="44"/>
      <c r="F340" s="44"/>
      <c r="G340" s="44"/>
      <c r="P340" s="374" t="s">
        <v>1863</v>
      </c>
      <c r="R340" t="s">
        <v>1952</v>
      </c>
    </row>
    <row r="341" spans="1:18" ht="15">
      <c r="A341" s="89"/>
      <c r="B341" s="89"/>
      <c r="C341" s="89"/>
      <c r="D341" s="89"/>
      <c r="E341" s="89"/>
      <c r="F341" s="89"/>
      <c r="G341" s="89"/>
      <c r="P341" s="378" t="s">
        <v>1864</v>
      </c>
      <c r="R341" t="s">
        <v>2064</v>
      </c>
    </row>
    <row r="342" ht="15">
      <c r="A342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77" zoomScaleNormal="77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2" sqref="F42"/>
    </sheetView>
  </sheetViews>
  <sheetFormatPr defaultColWidth="9.140625" defaultRowHeight="15"/>
  <cols>
    <col min="1" max="1" width="6.8515625" style="0" bestFit="1" customWidth="1"/>
    <col min="2" max="2" width="13.7109375" style="0" bestFit="1" customWidth="1"/>
    <col min="3" max="3" width="11.00390625" style="0" customWidth="1"/>
    <col min="4" max="4" width="16.00390625" style="0" customWidth="1"/>
    <col min="5" max="5" width="19.140625" style="0" customWidth="1"/>
    <col min="6" max="6" width="17.8515625" style="0" customWidth="1"/>
    <col min="7" max="7" width="19.28125" style="0" customWidth="1"/>
    <col min="8" max="8" width="17.8515625" style="0" customWidth="1"/>
    <col min="9" max="9" width="19.28125" style="0" customWidth="1"/>
  </cols>
  <sheetData>
    <row r="1" spans="1:3" ht="15">
      <c r="A1" s="456">
        <v>20</v>
      </c>
      <c r="B1" s="456"/>
      <c r="C1" s="456"/>
    </row>
    <row r="2" spans="1:7" ht="15">
      <c r="A2" s="457">
        <v>20</v>
      </c>
      <c r="B2" s="457"/>
      <c r="C2" s="457"/>
      <c r="D2" s="457"/>
      <c r="E2" s="457"/>
      <c r="F2" s="457"/>
      <c r="G2" s="457"/>
    </row>
    <row r="3" spans="1:9" ht="15" customHeight="1">
      <c r="A3" s="454" t="s">
        <v>6</v>
      </c>
      <c r="B3" s="454" t="s">
        <v>998</v>
      </c>
      <c r="C3" s="454" t="s">
        <v>1040</v>
      </c>
      <c r="D3" s="454" t="s">
        <v>1478</v>
      </c>
      <c r="E3" s="454"/>
      <c r="F3" s="454"/>
      <c r="G3" s="454"/>
      <c r="H3" s="452" t="s">
        <v>1485</v>
      </c>
      <c r="I3" s="452"/>
    </row>
    <row r="4" spans="1:9" ht="15" customHeight="1">
      <c r="A4" s="454"/>
      <c r="B4" s="454"/>
      <c r="C4" s="454"/>
      <c r="D4" s="454" t="s">
        <v>1067</v>
      </c>
      <c r="E4" s="454" t="s">
        <v>1041</v>
      </c>
      <c r="F4" s="454" t="s">
        <v>1383</v>
      </c>
      <c r="G4" s="454" t="s">
        <v>1384</v>
      </c>
      <c r="H4" s="454" t="s">
        <v>1383</v>
      </c>
      <c r="I4" s="454" t="s">
        <v>1384</v>
      </c>
    </row>
    <row r="5" spans="1:9" ht="15">
      <c r="A5" s="454"/>
      <c r="B5" s="454"/>
      <c r="C5" s="454"/>
      <c r="D5" s="454"/>
      <c r="E5" s="454"/>
      <c r="F5" s="454"/>
      <c r="G5" s="454"/>
      <c r="H5" s="454"/>
      <c r="I5" s="454"/>
    </row>
    <row r="6" spans="1:9" ht="15">
      <c r="A6" s="454"/>
      <c r="B6" s="454"/>
      <c r="C6" s="454"/>
      <c r="D6" s="454"/>
      <c r="E6" s="454"/>
      <c r="F6" s="454"/>
      <c r="G6" s="454"/>
      <c r="H6" s="454"/>
      <c r="I6" s="454"/>
    </row>
    <row r="7" spans="1:9" ht="15">
      <c r="A7" s="354">
        <v>1</v>
      </c>
      <c r="B7" s="137" t="s">
        <v>1057</v>
      </c>
      <c r="C7" s="354" t="s">
        <v>882</v>
      </c>
      <c r="D7" s="354" t="s">
        <v>1061</v>
      </c>
      <c r="E7" s="354" t="s">
        <v>1078</v>
      </c>
      <c r="F7" s="354">
        <v>531</v>
      </c>
      <c r="G7" s="354">
        <v>2</v>
      </c>
      <c r="H7" s="354">
        <v>719</v>
      </c>
      <c r="I7" s="354">
        <v>63</v>
      </c>
    </row>
    <row r="8" spans="1:9" ht="15">
      <c r="A8" s="354">
        <f aca="true" t="shared" si="0" ref="A8:A37">A7+1</f>
        <v>2</v>
      </c>
      <c r="B8" s="137" t="s">
        <v>1058</v>
      </c>
      <c r="C8" s="354" t="s">
        <v>889</v>
      </c>
      <c r="D8" s="452" t="s">
        <v>1062</v>
      </c>
      <c r="E8" s="354" t="s">
        <v>1078</v>
      </c>
      <c r="F8" s="452"/>
      <c r="G8" s="452">
        <v>71</v>
      </c>
      <c r="H8" s="452">
        <v>884</v>
      </c>
      <c r="I8" s="452">
        <v>73</v>
      </c>
    </row>
    <row r="9" spans="1:9" ht="15">
      <c r="A9" s="354">
        <f t="shared" si="0"/>
        <v>3</v>
      </c>
      <c r="B9" s="137" t="s">
        <v>266</v>
      </c>
      <c r="C9" s="354" t="s">
        <v>1056</v>
      </c>
      <c r="D9" s="452"/>
      <c r="E9" s="354" t="s">
        <v>1078</v>
      </c>
      <c r="F9" s="452"/>
      <c r="G9" s="452"/>
      <c r="H9" s="452"/>
      <c r="I9" s="452"/>
    </row>
    <row r="10" spans="1:9" ht="15" customHeight="1">
      <c r="A10" s="354">
        <f t="shared" si="0"/>
        <v>4</v>
      </c>
      <c r="B10" s="137" t="s">
        <v>925</v>
      </c>
      <c r="C10" s="354" t="s">
        <v>37</v>
      </c>
      <c r="D10" s="452" t="s">
        <v>1066</v>
      </c>
      <c r="E10" s="354" t="s">
        <v>1078</v>
      </c>
      <c r="F10" s="354">
        <v>56</v>
      </c>
      <c r="G10" s="354">
        <v>2</v>
      </c>
      <c r="H10" s="354"/>
      <c r="I10" s="354">
        <v>14</v>
      </c>
    </row>
    <row r="11" spans="1:9" ht="15" customHeight="1">
      <c r="A11" s="354">
        <f t="shared" si="0"/>
        <v>5</v>
      </c>
      <c r="B11" s="137" t="s">
        <v>917</v>
      </c>
      <c r="C11" s="354" t="s">
        <v>35</v>
      </c>
      <c r="D11" s="452"/>
      <c r="E11" s="354" t="s">
        <v>1078</v>
      </c>
      <c r="F11" s="354">
        <v>85</v>
      </c>
      <c r="G11" s="354">
        <v>2</v>
      </c>
      <c r="H11" s="354"/>
      <c r="I11" s="354">
        <v>12</v>
      </c>
    </row>
    <row r="12" spans="1:9" ht="27" customHeight="1">
      <c r="A12" s="354">
        <f t="shared" si="0"/>
        <v>6</v>
      </c>
      <c r="B12" s="354" t="s">
        <v>1079</v>
      </c>
      <c r="C12" s="354" t="s">
        <v>43</v>
      </c>
      <c r="D12" s="452" t="s">
        <v>1096</v>
      </c>
      <c r="E12" s="354" t="s">
        <v>1078</v>
      </c>
      <c r="F12" s="354">
        <v>70</v>
      </c>
      <c r="G12" s="354">
        <v>2</v>
      </c>
      <c r="H12" s="354"/>
      <c r="I12" s="354">
        <v>15</v>
      </c>
    </row>
    <row r="13" spans="1:9" ht="23.25" customHeight="1">
      <c r="A13" s="354">
        <f t="shared" si="0"/>
        <v>7</v>
      </c>
      <c r="B13" s="137" t="s">
        <v>75</v>
      </c>
      <c r="C13" s="354" t="s">
        <v>73</v>
      </c>
      <c r="D13" s="452"/>
      <c r="E13" s="354" t="s">
        <v>1078</v>
      </c>
      <c r="F13" s="354">
        <v>61</v>
      </c>
      <c r="G13" s="354">
        <v>2</v>
      </c>
      <c r="H13" s="354"/>
      <c r="I13" s="354">
        <v>16</v>
      </c>
    </row>
    <row r="14" spans="1:9" ht="15" customHeight="1">
      <c r="A14" s="354">
        <f t="shared" si="0"/>
        <v>8</v>
      </c>
      <c r="B14" s="354" t="s">
        <v>263</v>
      </c>
      <c r="C14" s="354" t="s">
        <v>57</v>
      </c>
      <c r="D14" s="452" t="s">
        <v>1063</v>
      </c>
      <c r="E14" s="354" t="s">
        <v>1078</v>
      </c>
      <c r="F14" s="452">
        <v>977</v>
      </c>
      <c r="G14" s="452">
        <v>66</v>
      </c>
      <c r="H14" s="452">
        <v>1001</v>
      </c>
      <c r="I14" s="452">
        <v>66</v>
      </c>
    </row>
    <row r="15" spans="1:9" ht="15">
      <c r="A15" s="354">
        <f t="shared" si="0"/>
        <v>9</v>
      </c>
      <c r="B15" s="137" t="s">
        <v>48</v>
      </c>
      <c r="C15" s="354" t="s">
        <v>44</v>
      </c>
      <c r="D15" s="452"/>
      <c r="E15" s="354" t="s">
        <v>1078</v>
      </c>
      <c r="F15" s="452"/>
      <c r="G15" s="452"/>
      <c r="H15" s="452"/>
      <c r="I15" s="452"/>
    </row>
    <row r="16" spans="1:9" ht="15">
      <c r="A16" s="354">
        <f t="shared" si="0"/>
        <v>10</v>
      </c>
      <c r="B16" s="354" t="s">
        <v>1064</v>
      </c>
      <c r="C16" s="354" t="s">
        <v>40</v>
      </c>
      <c r="D16" s="452"/>
      <c r="E16" s="354" t="s">
        <v>1078</v>
      </c>
      <c r="F16" s="452"/>
      <c r="G16" s="452"/>
      <c r="H16" s="452"/>
      <c r="I16" s="452"/>
    </row>
    <row r="17" spans="1:9" ht="15">
      <c r="A17" s="354">
        <f t="shared" si="0"/>
        <v>11</v>
      </c>
      <c r="B17" s="354" t="s">
        <v>46</v>
      </c>
      <c r="C17" s="354" t="s">
        <v>57</v>
      </c>
      <c r="D17" s="354" t="s">
        <v>1099</v>
      </c>
      <c r="E17" s="354" t="s">
        <v>1078</v>
      </c>
      <c r="F17" s="354">
        <v>1417</v>
      </c>
      <c r="G17" s="354">
        <v>2</v>
      </c>
      <c r="H17" s="354">
        <v>9671</v>
      </c>
      <c r="I17" s="354">
        <v>161</v>
      </c>
    </row>
    <row r="18" spans="1:9" ht="15">
      <c r="A18" s="354">
        <f t="shared" si="0"/>
        <v>12</v>
      </c>
      <c r="B18" s="360" t="s">
        <v>996</v>
      </c>
      <c r="C18" s="360" t="s">
        <v>1093</v>
      </c>
      <c r="D18" s="358" t="s">
        <v>1385</v>
      </c>
      <c r="E18" s="358" t="s">
        <v>1078</v>
      </c>
      <c r="F18" s="358">
        <v>991</v>
      </c>
      <c r="G18" s="358">
        <v>2</v>
      </c>
      <c r="H18" s="358">
        <v>2199</v>
      </c>
      <c r="I18" s="358">
        <v>52</v>
      </c>
    </row>
    <row r="19" spans="1:9" ht="15">
      <c r="A19" s="354">
        <f t="shared" si="0"/>
        <v>13</v>
      </c>
      <c r="B19" s="360" t="s">
        <v>58</v>
      </c>
      <c r="C19" s="360" t="s">
        <v>35</v>
      </c>
      <c r="D19" s="361">
        <v>43137</v>
      </c>
      <c r="E19" s="358" t="s">
        <v>1078</v>
      </c>
      <c r="F19" s="358">
        <v>605</v>
      </c>
      <c r="G19" s="358">
        <v>2</v>
      </c>
      <c r="H19" s="358">
        <v>1284</v>
      </c>
      <c r="I19" s="358">
        <v>65</v>
      </c>
    </row>
    <row r="20" spans="1:9" ht="15">
      <c r="A20" s="354">
        <f t="shared" si="0"/>
        <v>14</v>
      </c>
      <c r="B20" s="358" t="s">
        <v>38</v>
      </c>
      <c r="C20" s="358" t="s">
        <v>39</v>
      </c>
      <c r="D20" s="451">
        <v>43150</v>
      </c>
      <c r="E20" s="358" t="s">
        <v>1078</v>
      </c>
      <c r="F20" s="452">
        <v>1209</v>
      </c>
      <c r="G20" s="453">
        <v>2</v>
      </c>
      <c r="H20" s="452">
        <v>1223</v>
      </c>
      <c r="I20" s="453">
        <v>73</v>
      </c>
    </row>
    <row r="21" spans="1:9" ht="15">
      <c r="A21" s="354">
        <f t="shared" si="0"/>
        <v>15</v>
      </c>
      <c r="B21" s="358" t="s">
        <v>994</v>
      </c>
      <c r="C21" s="358" t="s">
        <v>59</v>
      </c>
      <c r="D21" s="451"/>
      <c r="E21" s="358" t="s">
        <v>1078</v>
      </c>
      <c r="F21" s="452"/>
      <c r="G21" s="453"/>
      <c r="H21" s="452"/>
      <c r="I21" s="453"/>
    </row>
    <row r="22" spans="1:9" ht="15">
      <c r="A22" s="354">
        <f t="shared" si="0"/>
        <v>16</v>
      </c>
      <c r="B22" s="358" t="s">
        <v>56</v>
      </c>
      <c r="C22" s="358"/>
      <c r="D22" s="451">
        <v>43157</v>
      </c>
      <c r="E22" s="358" t="s">
        <v>1078</v>
      </c>
      <c r="F22" s="453"/>
      <c r="G22" s="453">
        <v>104</v>
      </c>
      <c r="H22" s="453">
        <v>959</v>
      </c>
      <c r="I22" s="453">
        <v>88</v>
      </c>
    </row>
    <row r="23" spans="1:9" ht="15">
      <c r="A23" s="354">
        <f t="shared" si="0"/>
        <v>17</v>
      </c>
      <c r="B23" s="358" t="s">
        <v>1107</v>
      </c>
      <c r="C23" s="358"/>
      <c r="D23" s="451"/>
      <c r="E23" s="358" t="s">
        <v>1078</v>
      </c>
      <c r="F23" s="453"/>
      <c r="G23" s="453"/>
      <c r="H23" s="453"/>
      <c r="I23" s="453"/>
    </row>
    <row r="24" spans="1:9" ht="15">
      <c r="A24" s="354">
        <f t="shared" si="0"/>
        <v>18</v>
      </c>
      <c r="B24" s="358" t="s">
        <v>1059</v>
      </c>
      <c r="C24" s="358" t="s">
        <v>885</v>
      </c>
      <c r="D24" s="361">
        <v>43180</v>
      </c>
      <c r="E24" s="358" t="s">
        <v>1078</v>
      </c>
      <c r="F24" s="358">
        <v>261</v>
      </c>
      <c r="G24" s="358">
        <v>2</v>
      </c>
      <c r="H24" s="358">
        <v>646</v>
      </c>
      <c r="I24" s="358">
        <v>29</v>
      </c>
    </row>
    <row r="25" spans="1:9" ht="15">
      <c r="A25" s="354">
        <f t="shared" si="0"/>
        <v>19</v>
      </c>
      <c r="B25" s="358" t="s">
        <v>1052</v>
      </c>
      <c r="C25" s="358" t="s">
        <v>1486</v>
      </c>
      <c r="D25" s="361">
        <v>43315</v>
      </c>
      <c r="E25" s="358" t="s">
        <v>1078</v>
      </c>
      <c r="F25" s="358"/>
      <c r="G25" s="358"/>
      <c r="H25" s="358">
        <v>126</v>
      </c>
      <c r="I25" s="358">
        <v>13</v>
      </c>
    </row>
    <row r="26" spans="1:9" ht="15">
      <c r="A26" s="354">
        <f t="shared" si="0"/>
        <v>20</v>
      </c>
      <c r="B26" s="360" t="s">
        <v>1487</v>
      </c>
      <c r="C26" s="360" t="s">
        <v>889</v>
      </c>
      <c r="D26" s="455">
        <v>43327</v>
      </c>
      <c r="E26" s="358" t="s">
        <v>1078</v>
      </c>
      <c r="F26" s="354"/>
      <c r="G26" s="354"/>
      <c r="H26" s="452">
        <v>486</v>
      </c>
      <c r="I26" s="452">
        <v>43</v>
      </c>
    </row>
    <row r="27" spans="1:9" ht="15">
      <c r="A27" s="354">
        <f t="shared" si="0"/>
        <v>21</v>
      </c>
      <c r="B27" s="360" t="s">
        <v>892</v>
      </c>
      <c r="C27" s="360" t="s">
        <v>43</v>
      </c>
      <c r="D27" s="452"/>
      <c r="E27" s="358" t="s">
        <v>1078</v>
      </c>
      <c r="F27" s="354"/>
      <c r="G27" s="354"/>
      <c r="H27" s="452"/>
      <c r="I27" s="452"/>
    </row>
    <row r="28" spans="1:9" ht="15">
      <c r="A28" s="354">
        <f t="shared" si="0"/>
        <v>22</v>
      </c>
      <c r="B28" s="360" t="s">
        <v>1418</v>
      </c>
      <c r="C28" s="360" t="s">
        <v>36</v>
      </c>
      <c r="D28" s="362">
        <v>43298</v>
      </c>
      <c r="E28" s="360" t="s">
        <v>1078</v>
      </c>
      <c r="F28" s="354"/>
      <c r="G28" s="354"/>
      <c r="H28" s="354">
        <v>448</v>
      </c>
      <c r="I28" s="354">
        <v>23</v>
      </c>
    </row>
    <row r="29" spans="1:9" ht="15">
      <c r="A29" s="354">
        <f t="shared" si="0"/>
        <v>23</v>
      </c>
      <c r="B29" s="360" t="s">
        <v>52</v>
      </c>
      <c r="C29" s="360" t="s">
        <v>59</v>
      </c>
      <c r="D29" s="362">
        <v>43287</v>
      </c>
      <c r="E29" s="360" t="s">
        <v>1078</v>
      </c>
      <c r="F29" s="354"/>
      <c r="G29" s="354"/>
      <c r="H29" s="354">
        <v>395</v>
      </c>
      <c r="I29" s="354">
        <v>17</v>
      </c>
    </row>
    <row r="30" spans="1:9" ht="15">
      <c r="A30" s="354">
        <f t="shared" si="0"/>
        <v>24</v>
      </c>
      <c r="B30" s="360" t="s">
        <v>1409</v>
      </c>
      <c r="C30" s="360" t="s">
        <v>43</v>
      </c>
      <c r="D30" s="455">
        <v>43286</v>
      </c>
      <c r="E30" s="360" t="s">
        <v>1078</v>
      </c>
      <c r="F30" s="452"/>
      <c r="G30" s="452"/>
      <c r="H30" s="452">
        <v>459</v>
      </c>
      <c r="I30" s="452">
        <v>16</v>
      </c>
    </row>
    <row r="31" spans="1:9" ht="15">
      <c r="A31" s="354">
        <f t="shared" si="0"/>
        <v>25</v>
      </c>
      <c r="B31" s="360" t="s">
        <v>49</v>
      </c>
      <c r="C31" s="360" t="s">
        <v>50</v>
      </c>
      <c r="D31" s="452"/>
      <c r="E31" s="360" t="s">
        <v>1078</v>
      </c>
      <c r="F31" s="452"/>
      <c r="G31" s="452"/>
      <c r="H31" s="452"/>
      <c r="I31" s="452"/>
    </row>
    <row r="32" spans="1:9" ht="15">
      <c r="A32" s="354">
        <f t="shared" si="0"/>
        <v>26</v>
      </c>
      <c r="B32" s="360" t="s">
        <v>880</v>
      </c>
      <c r="C32" s="360" t="s">
        <v>36</v>
      </c>
      <c r="D32" s="452"/>
      <c r="E32" s="360" t="s">
        <v>1078</v>
      </c>
      <c r="F32" s="452"/>
      <c r="G32" s="452"/>
      <c r="H32" s="452"/>
      <c r="I32" s="452"/>
    </row>
    <row r="33" spans="1:9" ht="15">
      <c r="A33" s="354">
        <f t="shared" si="0"/>
        <v>27</v>
      </c>
      <c r="B33" s="360" t="s">
        <v>969</v>
      </c>
      <c r="C33" s="360" t="s">
        <v>59</v>
      </c>
      <c r="D33" s="362">
        <v>43271</v>
      </c>
      <c r="E33" s="360" t="s">
        <v>1078</v>
      </c>
      <c r="F33" s="354"/>
      <c r="G33" s="354"/>
      <c r="H33" s="354">
        <v>630</v>
      </c>
      <c r="I33" s="354">
        <v>36</v>
      </c>
    </row>
    <row r="34" spans="1:9" ht="15">
      <c r="A34" s="354">
        <f t="shared" si="0"/>
        <v>28</v>
      </c>
      <c r="B34" s="360" t="s">
        <v>47</v>
      </c>
      <c r="C34" s="354" t="s">
        <v>50</v>
      </c>
      <c r="D34" s="362">
        <v>43243</v>
      </c>
      <c r="E34" s="360" t="s">
        <v>1078</v>
      </c>
      <c r="F34" s="354"/>
      <c r="G34" s="354"/>
      <c r="H34" s="354">
        <v>623</v>
      </c>
      <c r="I34" s="354">
        <v>30</v>
      </c>
    </row>
    <row r="35" spans="1:9" ht="15">
      <c r="A35" s="354">
        <f t="shared" si="0"/>
        <v>29</v>
      </c>
      <c r="B35" s="360" t="s">
        <v>58</v>
      </c>
      <c r="C35" s="360" t="s">
        <v>43</v>
      </c>
      <c r="D35" s="362">
        <v>43234</v>
      </c>
      <c r="E35" s="360" t="s">
        <v>1078</v>
      </c>
      <c r="F35" s="354"/>
      <c r="G35" s="354"/>
      <c r="H35" s="354">
        <v>1043</v>
      </c>
      <c r="I35" s="354">
        <v>62</v>
      </c>
    </row>
    <row r="36" spans="1:9" ht="15">
      <c r="A36" s="354">
        <f t="shared" si="0"/>
        <v>30</v>
      </c>
      <c r="B36" s="360" t="s">
        <v>891</v>
      </c>
      <c r="C36" s="360" t="s">
        <v>50</v>
      </c>
      <c r="D36" s="362">
        <v>43199</v>
      </c>
      <c r="E36" s="360" t="s">
        <v>1078</v>
      </c>
      <c r="F36" s="354"/>
      <c r="G36" s="354"/>
      <c r="H36" s="354">
        <v>910</v>
      </c>
      <c r="I36" s="354">
        <v>41</v>
      </c>
    </row>
    <row r="37" ht="15">
      <c r="A37" s="353">
        <f t="shared" si="0"/>
        <v>31</v>
      </c>
    </row>
  </sheetData>
  <sheetProtection/>
  <mergeCells count="43">
    <mergeCell ref="H4:H6"/>
    <mergeCell ref="I4:I6"/>
    <mergeCell ref="H8:H9"/>
    <mergeCell ref="I8:I9"/>
    <mergeCell ref="H14:H16"/>
    <mergeCell ref="I14:I16"/>
    <mergeCell ref="A1:C1"/>
    <mergeCell ref="D14:D16"/>
    <mergeCell ref="D4:D6"/>
    <mergeCell ref="H20:H21"/>
    <mergeCell ref="I20:I21"/>
    <mergeCell ref="H22:H23"/>
    <mergeCell ref="I22:I23"/>
    <mergeCell ref="H3:I3"/>
    <mergeCell ref="D8:D9"/>
    <mergeCell ref="A2:G2"/>
    <mergeCell ref="D26:D27"/>
    <mergeCell ref="H26:H27"/>
    <mergeCell ref="I26:I27"/>
    <mergeCell ref="D30:D32"/>
    <mergeCell ref="F30:F32"/>
    <mergeCell ref="G30:G32"/>
    <mergeCell ref="H30:H32"/>
    <mergeCell ref="I30:I32"/>
    <mergeCell ref="A3:A6"/>
    <mergeCell ref="B3:B6"/>
    <mergeCell ref="C3:C6"/>
    <mergeCell ref="D3:G3"/>
    <mergeCell ref="G4:G6"/>
    <mergeCell ref="E4:E6"/>
    <mergeCell ref="F4:F6"/>
    <mergeCell ref="F8:F9"/>
    <mergeCell ref="G8:G9"/>
    <mergeCell ref="D10:D11"/>
    <mergeCell ref="D12:D13"/>
    <mergeCell ref="F14:F16"/>
    <mergeCell ref="G14:G16"/>
    <mergeCell ref="D20:D21"/>
    <mergeCell ref="F20:F21"/>
    <mergeCell ref="G20:G21"/>
    <mergeCell ref="D22:D23"/>
    <mergeCell ref="F22:F23"/>
    <mergeCell ref="G22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="77" zoomScaleNormal="77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3" sqref="H23:H25"/>
    </sheetView>
  </sheetViews>
  <sheetFormatPr defaultColWidth="9.140625" defaultRowHeight="15"/>
  <cols>
    <col min="1" max="1" width="6.8515625" style="0" bestFit="1" customWidth="1"/>
    <col min="2" max="2" width="13.7109375" style="0" bestFit="1" customWidth="1"/>
    <col min="3" max="3" width="11.00390625" style="0" customWidth="1"/>
    <col min="4" max="4" width="16.8515625" style="0" customWidth="1"/>
    <col min="5" max="5" width="15.140625" style="0" customWidth="1"/>
    <col min="6" max="8" width="13.28125" style="0" customWidth="1"/>
  </cols>
  <sheetData>
    <row r="1" spans="1:18" ht="15">
      <c r="A1" s="469">
        <v>20</v>
      </c>
      <c r="B1" s="469"/>
      <c r="C1" s="469"/>
      <c r="D1" s="469"/>
      <c r="E1" s="469"/>
      <c r="F1" s="469"/>
      <c r="G1" s="368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1:18" ht="15" customHeight="1">
      <c r="A2" s="454" t="s">
        <v>6</v>
      </c>
      <c r="B2" s="454" t="s">
        <v>998</v>
      </c>
      <c r="C2" s="454" t="s">
        <v>1040</v>
      </c>
      <c r="D2" s="454" t="s">
        <v>1069</v>
      </c>
      <c r="E2" s="454"/>
      <c r="F2" s="454"/>
      <c r="G2" s="355"/>
      <c r="H2" s="452" t="s">
        <v>1485</v>
      </c>
      <c r="I2" s="452"/>
      <c r="J2" s="369"/>
      <c r="K2" s="369"/>
      <c r="L2" s="369"/>
      <c r="M2" s="369"/>
      <c r="N2" s="369"/>
      <c r="O2" s="369"/>
      <c r="P2" s="369"/>
      <c r="Q2" s="369"/>
      <c r="R2" s="369"/>
    </row>
    <row r="3" spans="1:18" ht="15" customHeight="1">
      <c r="A3" s="454"/>
      <c r="B3" s="454"/>
      <c r="C3" s="454"/>
      <c r="D3" s="454" t="s">
        <v>1067</v>
      </c>
      <c r="E3" s="454" t="s">
        <v>1041</v>
      </c>
      <c r="F3" s="468" t="s">
        <v>1488</v>
      </c>
      <c r="G3" s="480" t="s">
        <v>1489</v>
      </c>
      <c r="H3" s="454" t="s">
        <v>1488</v>
      </c>
      <c r="I3" s="454" t="s">
        <v>1489</v>
      </c>
      <c r="J3" s="369"/>
      <c r="K3" s="369"/>
      <c r="L3" s="369"/>
      <c r="M3" s="369"/>
      <c r="N3" s="369"/>
      <c r="O3" s="369"/>
      <c r="P3" s="369"/>
      <c r="Q3" s="369"/>
      <c r="R3" s="369"/>
    </row>
    <row r="4" spans="1:18" ht="15">
      <c r="A4" s="454"/>
      <c r="B4" s="454"/>
      <c r="C4" s="454"/>
      <c r="D4" s="454"/>
      <c r="E4" s="454"/>
      <c r="F4" s="468"/>
      <c r="G4" s="481"/>
      <c r="H4" s="454"/>
      <c r="I4" s="454"/>
      <c r="J4" s="369"/>
      <c r="K4" s="369"/>
      <c r="L4" s="369"/>
      <c r="M4" s="369"/>
      <c r="N4" s="369"/>
      <c r="O4" s="369"/>
      <c r="P4" s="369"/>
      <c r="Q4" s="369"/>
      <c r="R4" s="369"/>
    </row>
    <row r="5" spans="1:18" ht="15">
      <c r="A5" s="454"/>
      <c r="B5" s="454"/>
      <c r="C5" s="454"/>
      <c r="D5" s="454"/>
      <c r="E5" s="454"/>
      <c r="F5" s="468"/>
      <c r="G5" s="482"/>
      <c r="H5" s="454"/>
      <c r="I5" s="454"/>
      <c r="J5" s="369"/>
      <c r="K5" s="369"/>
      <c r="L5" s="369"/>
      <c r="M5" s="369"/>
      <c r="N5" s="369"/>
      <c r="O5" s="369"/>
      <c r="P5" s="369"/>
      <c r="Q5" s="369"/>
      <c r="R5" s="369"/>
    </row>
    <row r="6" spans="1:18" ht="15">
      <c r="A6" s="364">
        <v>1</v>
      </c>
      <c r="B6" s="364" t="s">
        <v>56</v>
      </c>
      <c r="C6" s="364">
        <v>3</v>
      </c>
      <c r="D6" s="488" t="s">
        <v>1490</v>
      </c>
      <c r="E6" s="354" t="s">
        <v>1078</v>
      </c>
      <c r="F6" s="365"/>
      <c r="G6" s="366"/>
      <c r="H6" s="488">
        <v>8271</v>
      </c>
      <c r="I6" s="488">
        <v>80</v>
      </c>
      <c r="J6" s="490" t="s">
        <v>1492</v>
      </c>
      <c r="K6" s="490"/>
      <c r="L6" s="490"/>
      <c r="M6" s="490"/>
      <c r="N6" s="490"/>
      <c r="O6" s="490"/>
      <c r="P6" s="490"/>
      <c r="Q6" s="490"/>
      <c r="R6" s="490"/>
    </row>
    <row r="7" spans="1:18" ht="15">
      <c r="A7" s="364">
        <v>2</v>
      </c>
      <c r="B7" s="364" t="s">
        <v>1107</v>
      </c>
      <c r="C7" s="364">
        <v>1</v>
      </c>
      <c r="D7" s="489"/>
      <c r="E7" s="354" t="s">
        <v>1078</v>
      </c>
      <c r="F7" s="365"/>
      <c r="G7" s="366"/>
      <c r="H7" s="489"/>
      <c r="I7" s="489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15">
      <c r="A8" s="354">
        <v>3</v>
      </c>
      <c r="B8" s="354" t="s">
        <v>925</v>
      </c>
      <c r="C8" s="354" t="s">
        <v>1047</v>
      </c>
      <c r="D8" s="452" t="s">
        <v>1081</v>
      </c>
      <c r="E8" s="354" t="s">
        <v>1078</v>
      </c>
      <c r="F8" s="466">
        <v>8900</v>
      </c>
      <c r="G8" s="460"/>
      <c r="H8" s="452">
        <v>9273</v>
      </c>
      <c r="I8" s="460">
        <v>22</v>
      </c>
      <c r="J8" s="491" t="s">
        <v>1494</v>
      </c>
      <c r="K8" s="502"/>
      <c r="L8" s="502"/>
      <c r="M8" s="502"/>
      <c r="N8" s="502"/>
      <c r="O8" s="502"/>
      <c r="P8" s="502"/>
      <c r="Q8" s="502"/>
      <c r="R8" s="503"/>
    </row>
    <row r="9" spans="1:18" ht="15">
      <c r="A9" s="354">
        <f aca="true" t="shared" si="0" ref="A9:A55">A8+1</f>
        <v>4</v>
      </c>
      <c r="B9" s="354" t="s">
        <v>1077</v>
      </c>
      <c r="C9" s="354" t="s">
        <v>974</v>
      </c>
      <c r="D9" s="452"/>
      <c r="E9" s="354" t="s">
        <v>1078</v>
      </c>
      <c r="F9" s="465"/>
      <c r="G9" s="462"/>
      <c r="H9" s="452"/>
      <c r="I9" s="462"/>
      <c r="J9" s="504"/>
      <c r="K9" s="505"/>
      <c r="L9" s="505"/>
      <c r="M9" s="505"/>
      <c r="N9" s="505"/>
      <c r="O9" s="505"/>
      <c r="P9" s="505"/>
      <c r="Q9" s="505"/>
      <c r="R9" s="506"/>
    </row>
    <row r="10" spans="1:18" ht="15">
      <c r="A10" s="354">
        <f t="shared" si="0"/>
        <v>5</v>
      </c>
      <c r="B10" s="354" t="s">
        <v>1072</v>
      </c>
      <c r="C10" s="354" t="s">
        <v>54</v>
      </c>
      <c r="D10" s="452" t="s">
        <v>1080</v>
      </c>
      <c r="E10" s="354" t="s">
        <v>1078</v>
      </c>
      <c r="F10" s="466">
        <v>6292</v>
      </c>
      <c r="G10" s="460"/>
      <c r="H10" s="452">
        <v>6797</v>
      </c>
      <c r="I10" s="460">
        <v>0</v>
      </c>
      <c r="J10" s="490" t="s">
        <v>1493</v>
      </c>
      <c r="K10" s="490"/>
      <c r="L10" s="490"/>
      <c r="M10" s="490"/>
      <c r="N10" s="490"/>
      <c r="O10" s="490"/>
      <c r="P10" s="490"/>
      <c r="Q10" s="490"/>
      <c r="R10" s="490"/>
    </row>
    <row r="11" spans="1:18" ht="15">
      <c r="A11" s="354">
        <f t="shared" si="0"/>
        <v>6</v>
      </c>
      <c r="B11" s="354" t="s">
        <v>1052</v>
      </c>
      <c r="C11" s="354" t="s">
        <v>982</v>
      </c>
      <c r="D11" s="452"/>
      <c r="E11" s="354" t="s">
        <v>1078</v>
      </c>
      <c r="F11" s="465"/>
      <c r="G11" s="462"/>
      <c r="H11" s="452"/>
      <c r="I11" s="462"/>
      <c r="J11" s="490"/>
      <c r="K11" s="490"/>
      <c r="L11" s="490"/>
      <c r="M11" s="490"/>
      <c r="N11" s="490"/>
      <c r="O11" s="490"/>
      <c r="P11" s="490"/>
      <c r="Q11" s="490"/>
      <c r="R11" s="490"/>
    </row>
    <row r="12" spans="1:18" ht="15">
      <c r="A12" s="354">
        <f t="shared" si="0"/>
        <v>7</v>
      </c>
      <c r="B12" s="137" t="s">
        <v>1053</v>
      </c>
      <c r="C12" s="354" t="s">
        <v>256</v>
      </c>
      <c r="D12" s="452" t="s">
        <v>1082</v>
      </c>
      <c r="E12" s="354" t="s">
        <v>1078</v>
      </c>
      <c r="F12" s="466">
        <v>6541</v>
      </c>
      <c r="G12" s="460"/>
      <c r="H12" s="452">
        <v>6923</v>
      </c>
      <c r="I12" s="460">
        <v>14</v>
      </c>
      <c r="J12" s="490" t="s">
        <v>1495</v>
      </c>
      <c r="K12" s="490"/>
      <c r="L12" s="490"/>
      <c r="M12" s="490"/>
      <c r="N12" s="490"/>
      <c r="O12" s="490"/>
      <c r="P12" s="490"/>
      <c r="Q12" s="490"/>
      <c r="R12" s="490"/>
    </row>
    <row r="13" spans="1:18" ht="15">
      <c r="A13" s="354">
        <f t="shared" si="0"/>
        <v>8</v>
      </c>
      <c r="B13" s="137" t="s">
        <v>1054</v>
      </c>
      <c r="C13" s="354" t="s">
        <v>985</v>
      </c>
      <c r="D13" s="452"/>
      <c r="E13" s="354" t="s">
        <v>1078</v>
      </c>
      <c r="F13" s="465"/>
      <c r="G13" s="462"/>
      <c r="H13" s="452"/>
      <c r="I13" s="462"/>
      <c r="J13" s="490"/>
      <c r="K13" s="490"/>
      <c r="L13" s="490"/>
      <c r="M13" s="490"/>
      <c r="N13" s="490"/>
      <c r="O13" s="490"/>
      <c r="P13" s="490"/>
      <c r="Q13" s="490"/>
      <c r="R13" s="490"/>
    </row>
    <row r="14" spans="1:18" ht="15">
      <c r="A14" s="354">
        <f t="shared" si="0"/>
        <v>9</v>
      </c>
      <c r="B14" s="137" t="s">
        <v>1057</v>
      </c>
      <c r="C14" s="354" t="s">
        <v>882</v>
      </c>
      <c r="D14" s="354" t="s">
        <v>1484</v>
      </c>
      <c r="E14" s="354" t="s">
        <v>1078</v>
      </c>
      <c r="F14" s="363"/>
      <c r="G14" s="363"/>
      <c r="H14" s="354">
        <v>656</v>
      </c>
      <c r="I14" s="354">
        <v>14</v>
      </c>
      <c r="J14" s="490" t="s">
        <v>1496</v>
      </c>
      <c r="K14" s="490"/>
      <c r="L14" s="490"/>
      <c r="M14" s="490"/>
      <c r="N14" s="490"/>
      <c r="O14" s="490"/>
      <c r="P14" s="490"/>
      <c r="Q14" s="490"/>
      <c r="R14" s="490"/>
    </row>
    <row r="15" spans="1:18" ht="15">
      <c r="A15" s="354">
        <f t="shared" si="0"/>
        <v>10</v>
      </c>
      <c r="B15" s="137" t="s">
        <v>925</v>
      </c>
      <c r="C15" s="354" t="s">
        <v>37</v>
      </c>
      <c r="D15" s="452" t="s">
        <v>1066</v>
      </c>
      <c r="E15" s="354" t="s">
        <v>1078</v>
      </c>
      <c r="F15" s="466">
        <v>7130</v>
      </c>
      <c r="G15" s="460"/>
      <c r="H15" s="452"/>
      <c r="I15" s="460"/>
      <c r="J15" s="452"/>
      <c r="K15" s="452"/>
      <c r="L15" s="452"/>
      <c r="M15" s="452"/>
      <c r="N15" s="452"/>
      <c r="O15" s="452"/>
      <c r="P15" s="452"/>
      <c r="Q15" s="452"/>
      <c r="R15" s="452"/>
    </row>
    <row r="16" spans="1:18" ht="15">
      <c r="A16" s="354">
        <f t="shared" si="0"/>
        <v>11</v>
      </c>
      <c r="B16" s="137" t="s">
        <v>917</v>
      </c>
      <c r="C16" s="354" t="s">
        <v>35</v>
      </c>
      <c r="D16" s="452"/>
      <c r="E16" s="354" t="s">
        <v>1078</v>
      </c>
      <c r="F16" s="465"/>
      <c r="G16" s="462"/>
      <c r="H16" s="452"/>
      <c r="I16" s="462"/>
      <c r="J16" s="452"/>
      <c r="K16" s="452"/>
      <c r="L16" s="452"/>
      <c r="M16" s="452"/>
      <c r="N16" s="452"/>
      <c r="O16" s="452"/>
      <c r="P16" s="452"/>
      <c r="Q16" s="452"/>
      <c r="R16" s="452"/>
    </row>
    <row r="17" spans="1:18" ht="15">
      <c r="A17" s="354">
        <f t="shared" si="0"/>
        <v>12</v>
      </c>
      <c r="B17" s="137" t="s">
        <v>661</v>
      </c>
      <c r="C17" s="354" t="s">
        <v>50</v>
      </c>
      <c r="D17" s="452" t="s">
        <v>1090</v>
      </c>
      <c r="E17" s="354" t="s">
        <v>1078</v>
      </c>
      <c r="F17" s="460">
        <v>3590</v>
      </c>
      <c r="G17" s="460"/>
      <c r="H17" s="460">
        <v>3804</v>
      </c>
      <c r="I17" s="460">
        <v>6</v>
      </c>
      <c r="J17" s="490" t="s">
        <v>1499</v>
      </c>
      <c r="K17" s="490"/>
      <c r="L17" s="490"/>
      <c r="M17" s="490"/>
      <c r="N17" s="490"/>
      <c r="O17" s="490"/>
      <c r="P17" s="490"/>
      <c r="Q17" s="490"/>
      <c r="R17" s="490"/>
    </row>
    <row r="18" spans="1:18" ht="15">
      <c r="A18" s="354">
        <f t="shared" si="0"/>
        <v>13</v>
      </c>
      <c r="B18" s="137" t="s">
        <v>892</v>
      </c>
      <c r="C18" s="354" t="s">
        <v>43</v>
      </c>
      <c r="D18" s="452"/>
      <c r="E18" s="354" t="s">
        <v>1078</v>
      </c>
      <c r="F18" s="462"/>
      <c r="G18" s="462"/>
      <c r="H18" s="462"/>
      <c r="I18" s="462"/>
      <c r="J18" s="490"/>
      <c r="K18" s="490"/>
      <c r="L18" s="490"/>
      <c r="M18" s="490"/>
      <c r="N18" s="490"/>
      <c r="O18" s="490"/>
      <c r="P18" s="490"/>
      <c r="Q18" s="490"/>
      <c r="R18" s="490"/>
    </row>
    <row r="19" spans="1:18" ht="27" customHeight="1">
      <c r="A19" s="354">
        <f t="shared" si="0"/>
        <v>14</v>
      </c>
      <c r="B19" s="354" t="s">
        <v>1079</v>
      </c>
      <c r="C19" s="354" t="s">
        <v>43</v>
      </c>
      <c r="D19" s="467" t="s">
        <v>1060</v>
      </c>
      <c r="E19" s="354" t="s">
        <v>1078</v>
      </c>
      <c r="F19" s="466">
        <v>2583</v>
      </c>
      <c r="G19" s="460"/>
      <c r="H19" s="452">
        <v>2852</v>
      </c>
      <c r="I19" s="460">
        <v>9</v>
      </c>
      <c r="J19" s="491" t="s">
        <v>1500</v>
      </c>
      <c r="K19" s="502"/>
      <c r="L19" s="502"/>
      <c r="M19" s="502"/>
      <c r="N19" s="502"/>
      <c r="O19" s="502"/>
      <c r="P19" s="502"/>
      <c r="Q19" s="502"/>
      <c r="R19" s="503"/>
    </row>
    <row r="20" spans="1:18" ht="23.25" customHeight="1">
      <c r="A20" s="354">
        <f t="shared" si="0"/>
        <v>15</v>
      </c>
      <c r="B20" s="137" t="s">
        <v>75</v>
      </c>
      <c r="C20" s="354" t="s">
        <v>73</v>
      </c>
      <c r="D20" s="467"/>
      <c r="E20" s="354" t="s">
        <v>1078</v>
      </c>
      <c r="F20" s="465"/>
      <c r="G20" s="462"/>
      <c r="H20" s="452"/>
      <c r="I20" s="462"/>
      <c r="J20" s="504"/>
      <c r="K20" s="505"/>
      <c r="L20" s="505"/>
      <c r="M20" s="505"/>
      <c r="N20" s="505"/>
      <c r="O20" s="505"/>
      <c r="P20" s="505"/>
      <c r="Q20" s="505"/>
      <c r="R20" s="506"/>
    </row>
    <row r="21" spans="1:18" ht="15">
      <c r="A21" s="354">
        <f t="shared" si="0"/>
        <v>16</v>
      </c>
      <c r="B21" s="137" t="s">
        <v>1054</v>
      </c>
      <c r="C21" s="354" t="s">
        <v>985</v>
      </c>
      <c r="D21" s="452" t="s">
        <v>1091</v>
      </c>
      <c r="E21" s="354" t="s">
        <v>1078</v>
      </c>
      <c r="F21" s="466">
        <v>5831</v>
      </c>
      <c r="G21" s="460"/>
      <c r="H21" s="452"/>
      <c r="I21" s="460"/>
      <c r="J21" s="452"/>
      <c r="K21" s="452"/>
      <c r="L21" s="452"/>
      <c r="M21" s="452"/>
      <c r="N21" s="452"/>
      <c r="O21" s="452"/>
      <c r="P21" s="452"/>
      <c r="Q21" s="452"/>
      <c r="R21" s="452"/>
    </row>
    <row r="22" spans="1:18" ht="15">
      <c r="A22" s="354">
        <f t="shared" si="0"/>
        <v>17</v>
      </c>
      <c r="B22" s="354" t="s">
        <v>34</v>
      </c>
      <c r="C22" s="354" t="s">
        <v>1092</v>
      </c>
      <c r="D22" s="452"/>
      <c r="E22" s="354" t="s">
        <v>1078</v>
      </c>
      <c r="F22" s="465"/>
      <c r="G22" s="462"/>
      <c r="H22" s="452"/>
      <c r="I22" s="462"/>
      <c r="J22" s="452"/>
      <c r="K22" s="452"/>
      <c r="L22" s="452"/>
      <c r="M22" s="452"/>
      <c r="N22" s="452"/>
      <c r="O22" s="452"/>
      <c r="P22" s="452"/>
      <c r="Q22" s="452"/>
      <c r="R22" s="452"/>
    </row>
    <row r="23" spans="1:18" ht="15">
      <c r="A23" s="354">
        <f t="shared" si="0"/>
        <v>18</v>
      </c>
      <c r="B23" s="354" t="s">
        <v>68</v>
      </c>
      <c r="C23" s="354" t="s">
        <v>35</v>
      </c>
      <c r="D23" s="452" t="s">
        <v>1083</v>
      </c>
      <c r="E23" s="354" t="s">
        <v>1078</v>
      </c>
      <c r="F23" s="466">
        <v>2777</v>
      </c>
      <c r="G23" s="460"/>
      <c r="H23" s="452">
        <v>3244</v>
      </c>
      <c r="I23" s="460">
        <v>8</v>
      </c>
      <c r="J23" s="491" t="s">
        <v>1515</v>
      </c>
      <c r="K23" s="492"/>
      <c r="L23" s="492"/>
      <c r="M23" s="492"/>
      <c r="N23" s="492"/>
      <c r="O23" s="492"/>
      <c r="P23" s="492"/>
      <c r="Q23" s="492"/>
      <c r="R23" s="493"/>
    </row>
    <row r="24" spans="1:18" ht="15">
      <c r="A24" s="354">
        <f t="shared" si="0"/>
        <v>19</v>
      </c>
      <c r="B24" s="354" t="s">
        <v>46</v>
      </c>
      <c r="C24" s="354" t="s">
        <v>57</v>
      </c>
      <c r="D24" s="452"/>
      <c r="E24" s="354" t="s">
        <v>1078</v>
      </c>
      <c r="F24" s="464"/>
      <c r="G24" s="461"/>
      <c r="H24" s="452"/>
      <c r="I24" s="461"/>
      <c r="J24" s="464"/>
      <c r="K24" s="499"/>
      <c r="L24" s="499"/>
      <c r="M24" s="499"/>
      <c r="N24" s="499"/>
      <c r="O24" s="499"/>
      <c r="P24" s="499"/>
      <c r="Q24" s="499"/>
      <c r="R24" s="500"/>
    </row>
    <row r="25" spans="1:18" ht="15">
      <c r="A25" s="354">
        <f t="shared" si="0"/>
        <v>20</v>
      </c>
      <c r="B25" s="354" t="s">
        <v>254</v>
      </c>
      <c r="C25" s="354" t="s">
        <v>50</v>
      </c>
      <c r="D25" s="452"/>
      <c r="E25" s="354" t="s">
        <v>1078</v>
      </c>
      <c r="F25" s="465"/>
      <c r="G25" s="462"/>
      <c r="H25" s="452"/>
      <c r="I25" s="462"/>
      <c r="J25" s="465"/>
      <c r="K25" s="494"/>
      <c r="L25" s="494"/>
      <c r="M25" s="494"/>
      <c r="N25" s="494"/>
      <c r="O25" s="494"/>
      <c r="P25" s="494"/>
      <c r="Q25" s="494"/>
      <c r="R25" s="495"/>
    </row>
    <row r="26" spans="1:18" ht="15">
      <c r="A26" s="354">
        <f t="shared" si="0"/>
        <v>21</v>
      </c>
      <c r="B26" s="354" t="s">
        <v>42</v>
      </c>
      <c r="C26" s="354" t="s">
        <v>882</v>
      </c>
      <c r="D26" s="452" t="s">
        <v>1084</v>
      </c>
      <c r="E26" s="354" t="s">
        <v>1078</v>
      </c>
      <c r="F26" s="466">
        <v>3605</v>
      </c>
      <c r="G26" s="460"/>
      <c r="H26" s="452">
        <v>3786</v>
      </c>
      <c r="I26" s="460">
        <v>7</v>
      </c>
      <c r="J26" s="491" t="s">
        <v>1514</v>
      </c>
      <c r="K26" s="492"/>
      <c r="L26" s="492"/>
      <c r="M26" s="492"/>
      <c r="N26" s="492"/>
      <c r="O26" s="492"/>
      <c r="P26" s="492"/>
      <c r="Q26" s="492"/>
      <c r="R26" s="493"/>
    </row>
    <row r="27" spans="1:18" ht="15">
      <c r="A27" s="354">
        <f t="shared" si="0"/>
        <v>22</v>
      </c>
      <c r="B27" s="354" t="s">
        <v>38</v>
      </c>
      <c r="C27" s="354" t="s">
        <v>36</v>
      </c>
      <c r="D27" s="452"/>
      <c r="E27" s="354" t="s">
        <v>1078</v>
      </c>
      <c r="F27" s="465"/>
      <c r="G27" s="462"/>
      <c r="H27" s="452"/>
      <c r="I27" s="462"/>
      <c r="J27" s="465"/>
      <c r="K27" s="494"/>
      <c r="L27" s="494"/>
      <c r="M27" s="494"/>
      <c r="N27" s="494"/>
      <c r="O27" s="494"/>
      <c r="P27" s="494"/>
      <c r="Q27" s="494"/>
      <c r="R27" s="495"/>
    </row>
    <row r="28" spans="1:18" ht="15">
      <c r="A28" s="354">
        <f t="shared" si="0"/>
        <v>23</v>
      </c>
      <c r="B28" s="354" t="s">
        <v>1086</v>
      </c>
      <c r="C28" s="354" t="s">
        <v>1093</v>
      </c>
      <c r="D28" s="452" t="s">
        <v>1085</v>
      </c>
      <c r="E28" s="354" t="s">
        <v>1078</v>
      </c>
      <c r="F28" s="466">
        <v>2876</v>
      </c>
      <c r="G28" s="460"/>
      <c r="H28" s="452">
        <v>3264</v>
      </c>
      <c r="I28" s="460">
        <v>7</v>
      </c>
      <c r="J28" s="491" t="s">
        <v>1513</v>
      </c>
      <c r="K28" s="492"/>
      <c r="L28" s="492"/>
      <c r="M28" s="492"/>
      <c r="N28" s="492"/>
      <c r="O28" s="492"/>
      <c r="P28" s="492"/>
      <c r="Q28" s="492"/>
      <c r="R28" s="493"/>
    </row>
    <row r="29" spans="1:18" ht="15">
      <c r="A29" s="354">
        <f t="shared" si="0"/>
        <v>24</v>
      </c>
      <c r="B29" s="354" t="s">
        <v>988</v>
      </c>
      <c r="C29" s="354" t="s">
        <v>1094</v>
      </c>
      <c r="D29" s="452"/>
      <c r="E29" s="354" t="s">
        <v>1078</v>
      </c>
      <c r="F29" s="465"/>
      <c r="G29" s="462"/>
      <c r="H29" s="452"/>
      <c r="I29" s="462"/>
      <c r="J29" s="465"/>
      <c r="K29" s="494"/>
      <c r="L29" s="494"/>
      <c r="M29" s="494"/>
      <c r="N29" s="494"/>
      <c r="O29" s="494"/>
      <c r="P29" s="494"/>
      <c r="Q29" s="494"/>
      <c r="R29" s="495"/>
    </row>
    <row r="30" spans="1:18" ht="15">
      <c r="A30" s="354">
        <f t="shared" si="0"/>
        <v>25</v>
      </c>
      <c r="B30" s="354" t="s">
        <v>51</v>
      </c>
      <c r="C30" s="354" t="s">
        <v>59</v>
      </c>
      <c r="D30" s="452" t="s">
        <v>1088</v>
      </c>
      <c r="E30" s="354" t="s">
        <v>1078</v>
      </c>
      <c r="F30" s="466">
        <v>4055</v>
      </c>
      <c r="G30" s="460"/>
      <c r="H30" s="452">
        <v>4456</v>
      </c>
      <c r="I30" s="460">
        <v>12</v>
      </c>
      <c r="J30" s="491" t="s">
        <v>1512</v>
      </c>
      <c r="K30" s="492"/>
      <c r="L30" s="492"/>
      <c r="M30" s="492"/>
      <c r="N30" s="492"/>
      <c r="O30" s="492"/>
      <c r="P30" s="492"/>
      <c r="Q30" s="492"/>
      <c r="R30" s="493"/>
    </row>
    <row r="31" spans="1:18" ht="15">
      <c r="A31" s="354">
        <f t="shared" si="0"/>
        <v>26</v>
      </c>
      <c r="B31" s="354" t="s">
        <v>1087</v>
      </c>
      <c r="C31" s="354" t="s">
        <v>59</v>
      </c>
      <c r="D31" s="452"/>
      <c r="E31" s="354" t="s">
        <v>1078</v>
      </c>
      <c r="F31" s="464"/>
      <c r="G31" s="461"/>
      <c r="H31" s="452"/>
      <c r="I31" s="461"/>
      <c r="J31" s="464"/>
      <c r="K31" s="499"/>
      <c r="L31" s="499"/>
      <c r="M31" s="499"/>
      <c r="N31" s="499"/>
      <c r="O31" s="499"/>
      <c r="P31" s="499"/>
      <c r="Q31" s="499"/>
      <c r="R31" s="500"/>
    </row>
    <row r="32" spans="1:18" ht="15">
      <c r="A32" s="354">
        <f t="shared" si="0"/>
        <v>27</v>
      </c>
      <c r="B32" s="354" t="s">
        <v>49</v>
      </c>
      <c r="C32" s="354" t="s">
        <v>36</v>
      </c>
      <c r="D32" s="452"/>
      <c r="E32" s="354" t="s">
        <v>1078</v>
      </c>
      <c r="F32" s="465"/>
      <c r="G32" s="462"/>
      <c r="H32" s="452"/>
      <c r="I32" s="462"/>
      <c r="J32" s="465"/>
      <c r="K32" s="494"/>
      <c r="L32" s="494"/>
      <c r="M32" s="494"/>
      <c r="N32" s="494"/>
      <c r="O32" s="494"/>
      <c r="P32" s="494"/>
      <c r="Q32" s="494"/>
      <c r="R32" s="495"/>
    </row>
    <row r="33" spans="1:18" ht="45" customHeight="1">
      <c r="A33" s="354">
        <f t="shared" si="0"/>
        <v>28</v>
      </c>
      <c r="B33" s="354" t="s">
        <v>257</v>
      </c>
      <c r="C33" s="354" t="s">
        <v>976</v>
      </c>
      <c r="D33" s="467" t="s">
        <v>1089</v>
      </c>
      <c r="E33" s="354" t="s">
        <v>1078</v>
      </c>
      <c r="F33" s="466">
        <v>3092</v>
      </c>
      <c r="G33" s="460"/>
      <c r="H33" s="452">
        <v>3360</v>
      </c>
      <c r="I33" s="460">
        <v>17</v>
      </c>
      <c r="J33" s="491" t="s">
        <v>1491</v>
      </c>
      <c r="K33" s="502"/>
      <c r="L33" s="502"/>
      <c r="M33" s="502"/>
      <c r="N33" s="502"/>
      <c r="O33" s="502"/>
      <c r="P33" s="502"/>
      <c r="Q33" s="502"/>
      <c r="R33" s="503"/>
    </row>
    <row r="34" spans="1:18" ht="15">
      <c r="A34" s="354">
        <f t="shared" si="0"/>
        <v>29</v>
      </c>
      <c r="B34" s="354" t="s">
        <v>34</v>
      </c>
      <c r="C34" s="354" t="s">
        <v>1095</v>
      </c>
      <c r="D34" s="467"/>
      <c r="E34" s="354" t="s">
        <v>1078</v>
      </c>
      <c r="F34" s="465"/>
      <c r="G34" s="462"/>
      <c r="H34" s="452"/>
      <c r="I34" s="462"/>
      <c r="J34" s="504"/>
      <c r="K34" s="505"/>
      <c r="L34" s="505"/>
      <c r="M34" s="505"/>
      <c r="N34" s="505"/>
      <c r="O34" s="505"/>
      <c r="P34" s="505"/>
      <c r="Q34" s="505"/>
      <c r="R34" s="506"/>
    </row>
    <row r="35" spans="1:18" ht="15" customHeight="1">
      <c r="A35" s="354">
        <f t="shared" si="0"/>
        <v>30</v>
      </c>
      <c r="B35" s="137" t="s">
        <v>46</v>
      </c>
      <c r="C35" s="137" t="s">
        <v>43</v>
      </c>
      <c r="D35" s="460" t="s">
        <v>1101</v>
      </c>
      <c r="E35" s="354" t="s">
        <v>1078</v>
      </c>
      <c r="F35" s="463">
        <v>3662</v>
      </c>
      <c r="G35" s="485"/>
      <c r="H35" s="478">
        <v>4029</v>
      </c>
      <c r="I35" s="460">
        <v>9</v>
      </c>
      <c r="J35" s="491" t="s">
        <v>1511</v>
      </c>
      <c r="K35" s="492"/>
      <c r="L35" s="492"/>
      <c r="M35" s="492"/>
      <c r="N35" s="492"/>
      <c r="O35" s="492"/>
      <c r="P35" s="492"/>
      <c r="Q35" s="492"/>
      <c r="R35" s="493"/>
    </row>
    <row r="36" spans="1:18" ht="15">
      <c r="A36" s="354">
        <f t="shared" si="0"/>
        <v>31</v>
      </c>
      <c r="B36" s="137" t="s">
        <v>991</v>
      </c>
      <c r="C36" s="137" t="s">
        <v>39</v>
      </c>
      <c r="D36" s="461"/>
      <c r="E36" s="354" t="s">
        <v>1078</v>
      </c>
      <c r="F36" s="464"/>
      <c r="G36" s="486"/>
      <c r="H36" s="452"/>
      <c r="I36" s="461"/>
      <c r="J36" s="464"/>
      <c r="K36" s="499"/>
      <c r="L36" s="499"/>
      <c r="M36" s="499"/>
      <c r="N36" s="499"/>
      <c r="O36" s="499"/>
      <c r="P36" s="499"/>
      <c r="Q36" s="499"/>
      <c r="R36" s="500"/>
    </row>
    <row r="37" spans="1:18" ht="15">
      <c r="A37" s="354">
        <f t="shared" si="0"/>
        <v>32</v>
      </c>
      <c r="B37" s="137" t="s">
        <v>1052</v>
      </c>
      <c r="C37" s="137" t="s">
        <v>37</v>
      </c>
      <c r="D37" s="462"/>
      <c r="E37" s="354" t="s">
        <v>1078</v>
      </c>
      <c r="F37" s="465"/>
      <c r="G37" s="487"/>
      <c r="H37" s="452"/>
      <c r="I37" s="462"/>
      <c r="J37" s="465"/>
      <c r="K37" s="494"/>
      <c r="L37" s="494"/>
      <c r="M37" s="494"/>
      <c r="N37" s="494"/>
      <c r="O37" s="494"/>
      <c r="P37" s="494"/>
      <c r="Q37" s="494"/>
      <c r="R37" s="495"/>
    </row>
    <row r="38" spans="1:18" ht="15">
      <c r="A38" s="354">
        <f t="shared" si="0"/>
        <v>33</v>
      </c>
      <c r="B38" s="360" t="s">
        <v>46</v>
      </c>
      <c r="C38" s="360" t="s">
        <v>1098</v>
      </c>
      <c r="D38" s="453" t="s">
        <v>1100</v>
      </c>
      <c r="E38" s="358" t="s">
        <v>1078</v>
      </c>
      <c r="F38" s="458">
        <v>3336</v>
      </c>
      <c r="G38" s="483"/>
      <c r="H38" s="479">
        <v>3648</v>
      </c>
      <c r="I38" s="460">
        <v>13</v>
      </c>
      <c r="J38" s="491" t="s">
        <v>1510</v>
      </c>
      <c r="K38" s="492"/>
      <c r="L38" s="492"/>
      <c r="M38" s="492"/>
      <c r="N38" s="492"/>
      <c r="O38" s="492"/>
      <c r="P38" s="492"/>
      <c r="Q38" s="492"/>
      <c r="R38" s="493"/>
    </row>
    <row r="39" spans="1:18" ht="15">
      <c r="A39" s="354">
        <f t="shared" si="0"/>
        <v>34</v>
      </c>
      <c r="B39" s="360" t="s">
        <v>996</v>
      </c>
      <c r="C39" s="360" t="s">
        <v>1093</v>
      </c>
      <c r="D39" s="453"/>
      <c r="E39" s="358" t="s">
        <v>1078</v>
      </c>
      <c r="F39" s="459"/>
      <c r="G39" s="484"/>
      <c r="H39" s="453"/>
      <c r="I39" s="462"/>
      <c r="J39" s="465"/>
      <c r="K39" s="494"/>
      <c r="L39" s="494"/>
      <c r="M39" s="494"/>
      <c r="N39" s="494"/>
      <c r="O39" s="494"/>
      <c r="P39" s="494"/>
      <c r="Q39" s="494"/>
      <c r="R39" s="495"/>
    </row>
    <row r="40" spans="1:18" ht="15">
      <c r="A40" s="354">
        <f t="shared" si="0"/>
        <v>35</v>
      </c>
      <c r="B40" s="360" t="s">
        <v>58</v>
      </c>
      <c r="C40" s="360" t="s">
        <v>35</v>
      </c>
      <c r="D40" s="453" t="s">
        <v>1102</v>
      </c>
      <c r="E40" s="358" t="s">
        <v>1078</v>
      </c>
      <c r="F40" s="458">
        <v>4033</v>
      </c>
      <c r="G40" s="483"/>
      <c r="H40" s="479">
        <v>4577</v>
      </c>
      <c r="I40" s="460">
        <v>22</v>
      </c>
      <c r="J40" s="491" t="s">
        <v>1506</v>
      </c>
      <c r="K40" s="492"/>
      <c r="L40" s="492"/>
      <c r="M40" s="492"/>
      <c r="N40" s="492"/>
      <c r="O40" s="492"/>
      <c r="P40" s="492"/>
      <c r="Q40" s="492"/>
      <c r="R40" s="493"/>
    </row>
    <row r="41" spans="1:18" ht="15">
      <c r="A41" s="354">
        <f t="shared" si="0"/>
        <v>36</v>
      </c>
      <c r="B41" s="360" t="s">
        <v>9</v>
      </c>
      <c r="C41" s="360" t="s">
        <v>57</v>
      </c>
      <c r="D41" s="453"/>
      <c r="E41" s="358" t="s">
        <v>1078</v>
      </c>
      <c r="F41" s="459"/>
      <c r="G41" s="484"/>
      <c r="H41" s="453"/>
      <c r="I41" s="462"/>
      <c r="J41" s="465"/>
      <c r="K41" s="494"/>
      <c r="L41" s="494"/>
      <c r="M41" s="494"/>
      <c r="N41" s="494"/>
      <c r="O41" s="494"/>
      <c r="P41" s="494"/>
      <c r="Q41" s="494"/>
      <c r="R41" s="495"/>
    </row>
    <row r="42" spans="1:18" ht="15">
      <c r="A42" s="354">
        <f t="shared" si="0"/>
        <v>37</v>
      </c>
      <c r="B42" s="358" t="s">
        <v>965</v>
      </c>
      <c r="C42" s="358" t="s">
        <v>889</v>
      </c>
      <c r="D42" s="470">
        <v>43327</v>
      </c>
      <c r="E42" s="472" t="s">
        <v>1078</v>
      </c>
      <c r="F42" s="473"/>
      <c r="G42" s="472"/>
      <c r="H42" s="453">
        <v>254</v>
      </c>
      <c r="I42" s="460">
        <v>0</v>
      </c>
      <c r="J42" s="491" t="s">
        <v>1509</v>
      </c>
      <c r="K42" s="492"/>
      <c r="L42" s="492"/>
      <c r="M42" s="492"/>
      <c r="N42" s="492"/>
      <c r="O42" s="492"/>
      <c r="P42" s="492"/>
      <c r="Q42" s="492"/>
      <c r="R42" s="493"/>
    </row>
    <row r="43" spans="1:18" ht="15">
      <c r="A43" s="354">
        <f t="shared" si="0"/>
        <v>38</v>
      </c>
      <c r="B43" s="358" t="s">
        <v>892</v>
      </c>
      <c r="C43" s="358" t="s">
        <v>43</v>
      </c>
      <c r="D43" s="471"/>
      <c r="E43" s="471"/>
      <c r="F43" s="474"/>
      <c r="G43" s="471"/>
      <c r="H43" s="453"/>
      <c r="I43" s="462"/>
      <c r="J43" s="465"/>
      <c r="K43" s="494"/>
      <c r="L43" s="494"/>
      <c r="M43" s="494"/>
      <c r="N43" s="494"/>
      <c r="O43" s="494"/>
      <c r="P43" s="494"/>
      <c r="Q43" s="494"/>
      <c r="R43" s="495"/>
    </row>
    <row r="44" spans="1:18" ht="15">
      <c r="A44" s="354">
        <f t="shared" si="0"/>
        <v>39</v>
      </c>
      <c r="B44" s="359" t="s">
        <v>886</v>
      </c>
      <c r="C44" s="359" t="s">
        <v>889</v>
      </c>
      <c r="D44" s="475">
        <v>43264</v>
      </c>
      <c r="E44" s="472" t="s">
        <v>1078</v>
      </c>
      <c r="F44" s="473"/>
      <c r="G44" s="472"/>
      <c r="H44" s="453">
        <v>270</v>
      </c>
      <c r="I44" s="460">
        <v>1</v>
      </c>
      <c r="J44" s="491" t="s">
        <v>1508</v>
      </c>
      <c r="K44" s="492"/>
      <c r="L44" s="492"/>
      <c r="M44" s="492"/>
      <c r="N44" s="492"/>
      <c r="O44" s="492"/>
      <c r="P44" s="492"/>
      <c r="Q44" s="492"/>
      <c r="R44" s="493"/>
    </row>
    <row r="45" spans="1:18" ht="15">
      <c r="A45" s="354">
        <f t="shared" si="0"/>
        <v>40</v>
      </c>
      <c r="B45" s="359" t="s">
        <v>47</v>
      </c>
      <c r="C45" s="359" t="s">
        <v>885</v>
      </c>
      <c r="D45" s="464"/>
      <c r="E45" s="476"/>
      <c r="F45" s="477"/>
      <c r="G45" s="471"/>
      <c r="H45" s="453"/>
      <c r="I45" s="462"/>
      <c r="J45" s="465"/>
      <c r="K45" s="494"/>
      <c r="L45" s="494"/>
      <c r="M45" s="494"/>
      <c r="N45" s="494"/>
      <c r="O45" s="494"/>
      <c r="P45" s="494"/>
      <c r="Q45" s="494"/>
      <c r="R45" s="495"/>
    </row>
    <row r="46" spans="1:18" ht="15">
      <c r="A46" s="354">
        <f t="shared" si="0"/>
        <v>41</v>
      </c>
      <c r="B46" s="360" t="s">
        <v>47</v>
      </c>
      <c r="C46" s="360" t="s">
        <v>50</v>
      </c>
      <c r="D46" s="362">
        <v>43243</v>
      </c>
      <c r="E46" s="354" t="s">
        <v>1078</v>
      </c>
      <c r="F46" s="358"/>
      <c r="G46" s="358"/>
      <c r="H46" s="358"/>
      <c r="I46" s="354"/>
      <c r="J46" s="501"/>
      <c r="K46" s="497"/>
      <c r="L46" s="497"/>
      <c r="M46" s="497"/>
      <c r="N46" s="497"/>
      <c r="O46" s="497"/>
      <c r="P46" s="497"/>
      <c r="Q46" s="497"/>
      <c r="R46" s="498"/>
    </row>
    <row r="47" spans="1:18" ht="15">
      <c r="A47" s="354">
        <f t="shared" si="0"/>
        <v>42</v>
      </c>
      <c r="B47" s="360" t="s">
        <v>1483</v>
      </c>
      <c r="C47" s="360" t="s">
        <v>43</v>
      </c>
      <c r="D47" s="362">
        <v>43234</v>
      </c>
      <c r="E47" s="354" t="s">
        <v>1078</v>
      </c>
      <c r="F47" s="358"/>
      <c r="G47" s="358"/>
      <c r="H47" s="358">
        <v>292</v>
      </c>
      <c r="I47" s="354">
        <v>3</v>
      </c>
      <c r="J47" s="496" t="s">
        <v>1507</v>
      </c>
      <c r="K47" s="497"/>
      <c r="L47" s="497"/>
      <c r="M47" s="497"/>
      <c r="N47" s="497"/>
      <c r="O47" s="497"/>
      <c r="P47" s="497"/>
      <c r="Q47" s="497"/>
      <c r="R47" s="498"/>
    </row>
    <row r="48" spans="1:18" ht="15">
      <c r="A48" s="354">
        <f t="shared" si="0"/>
        <v>43</v>
      </c>
      <c r="B48" s="360" t="s">
        <v>1405</v>
      </c>
      <c r="C48" s="360" t="s">
        <v>977</v>
      </c>
      <c r="D48" s="455">
        <v>43228</v>
      </c>
      <c r="E48" s="354" t="s">
        <v>1078</v>
      </c>
      <c r="F48" s="478"/>
      <c r="G48" s="460"/>
      <c r="H48" s="452">
        <v>5113</v>
      </c>
      <c r="I48" s="460">
        <v>25</v>
      </c>
      <c r="J48" s="491" t="s">
        <v>1504</v>
      </c>
      <c r="K48" s="492"/>
      <c r="L48" s="492"/>
      <c r="M48" s="492"/>
      <c r="N48" s="492"/>
      <c r="O48" s="492"/>
      <c r="P48" s="492"/>
      <c r="Q48" s="492"/>
      <c r="R48" s="493"/>
    </row>
    <row r="49" spans="1:18" ht="15">
      <c r="A49" s="354">
        <f t="shared" si="0"/>
        <v>44</v>
      </c>
      <c r="B49" s="360" t="s">
        <v>1406</v>
      </c>
      <c r="C49" s="360" t="s">
        <v>889</v>
      </c>
      <c r="D49" s="452"/>
      <c r="E49" s="354" t="s">
        <v>1078</v>
      </c>
      <c r="F49" s="452"/>
      <c r="G49" s="461"/>
      <c r="H49" s="452"/>
      <c r="I49" s="461"/>
      <c r="J49" s="464"/>
      <c r="K49" s="499"/>
      <c r="L49" s="499"/>
      <c r="M49" s="499"/>
      <c r="N49" s="499"/>
      <c r="O49" s="499"/>
      <c r="P49" s="499"/>
      <c r="Q49" s="499"/>
      <c r="R49" s="500"/>
    </row>
    <row r="50" spans="1:18" ht="15">
      <c r="A50" s="354">
        <f t="shared" si="0"/>
        <v>45</v>
      </c>
      <c r="B50" s="360" t="s">
        <v>971</v>
      </c>
      <c r="C50" s="360" t="s">
        <v>885</v>
      </c>
      <c r="D50" s="452"/>
      <c r="E50" s="354" t="s">
        <v>1078</v>
      </c>
      <c r="F50" s="452"/>
      <c r="G50" s="461"/>
      <c r="H50" s="452"/>
      <c r="I50" s="461"/>
      <c r="J50" s="464"/>
      <c r="K50" s="499"/>
      <c r="L50" s="499"/>
      <c r="M50" s="499"/>
      <c r="N50" s="499"/>
      <c r="O50" s="499"/>
      <c r="P50" s="499"/>
      <c r="Q50" s="499"/>
      <c r="R50" s="500"/>
    </row>
    <row r="51" spans="1:18" ht="15">
      <c r="A51" s="354">
        <f t="shared" si="0"/>
        <v>46</v>
      </c>
      <c r="B51" s="360" t="s">
        <v>41</v>
      </c>
      <c r="C51" s="360" t="s">
        <v>37</v>
      </c>
      <c r="D51" s="452"/>
      <c r="E51" s="354" t="s">
        <v>1078</v>
      </c>
      <c r="F51" s="452"/>
      <c r="G51" s="461"/>
      <c r="H51" s="452"/>
      <c r="I51" s="461"/>
      <c r="J51" s="464"/>
      <c r="K51" s="499"/>
      <c r="L51" s="499"/>
      <c r="M51" s="499"/>
      <c r="N51" s="499"/>
      <c r="O51" s="499"/>
      <c r="P51" s="499"/>
      <c r="Q51" s="499"/>
      <c r="R51" s="500"/>
    </row>
    <row r="52" spans="1:18" ht="15">
      <c r="A52" s="354">
        <f t="shared" si="0"/>
        <v>47</v>
      </c>
      <c r="B52" s="360" t="s">
        <v>1407</v>
      </c>
      <c r="C52" s="354"/>
      <c r="D52" s="452"/>
      <c r="E52" s="354" t="s">
        <v>1078</v>
      </c>
      <c r="F52" s="452"/>
      <c r="G52" s="462"/>
      <c r="H52" s="452"/>
      <c r="I52" s="462"/>
      <c r="J52" s="465"/>
      <c r="K52" s="494"/>
      <c r="L52" s="494"/>
      <c r="M52" s="494"/>
      <c r="N52" s="494"/>
      <c r="O52" s="494"/>
      <c r="P52" s="494"/>
      <c r="Q52" s="494"/>
      <c r="R52" s="495"/>
    </row>
    <row r="53" spans="1:18" ht="15">
      <c r="A53" s="354">
        <f t="shared" si="0"/>
        <v>48</v>
      </c>
      <c r="B53" s="360" t="s">
        <v>1418</v>
      </c>
      <c r="C53" s="354" t="s">
        <v>36</v>
      </c>
      <c r="D53" s="362">
        <v>43321</v>
      </c>
      <c r="E53" s="354" t="s">
        <v>1078</v>
      </c>
      <c r="F53" s="354"/>
      <c r="G53" s="354"/>
      <c r="H53" s="354">
        <v>2631</v>
      </c>
      <c r="I53" s="354">
        <v>22</v>
      </c>
      <c r="J53" s="496" t="s">
        <v>1502</v>
      </c>
      <c r="K53" s="497"/>
      <c r="L53" s="497"/>
      <c r="M53" s="497"/>
      <c r="N53" s="497"/>
      <c r="O53" s="497"/>
      <c r="P53" s="497"/>
      <c r="Q53" s="497"/>
      <c r="R53" s="498"/>
    </row>
    <row r="54" spans="1:18" ht="15">
      <c r="A54" s="354">
        <f t="shared" si="0"/>
        <v>49</v>
      </c>
      <c r="B54" s="360" t="s">
        <v>969</v>
      </c>
      <c r="C54" s="360" t="s">
        <v>59</v>
      </c>
      <c r="D54" s="362">
        <v>43271</v>
      </c>
      <c r="E54" s="354" t="s">
        <v>1078</v>
      </c>
      <c r="F54" s="354"/>
      <c r="G54" s="354"/>
      <c r="H54" s="354">
        <v>223</v>
      </c>
      <c r="I54" s="354">
        <v>2</v>
      </c>
      <c r="J54" s="496" t="s">
        <v>1503</v>
      </c>
      <c r="K54" s="497"/>
      <c r="L54" s="497"/>
      <c r="M54" s="497"/>
      <c r="N54" s="497"/>
      <c r="O54" s="497"/>
      <c r="P54" s="497"/>
      <c r="Q54" s="497"/>
      <c r="R54" s="498"/>
    </row>
    <row r="55" spans="1:18" ht="15">
      <c r="A55" s="354">
        <f t="shared" si="0"/>
        <v>50</v>
      </c>
      <c r="B55" s="360" t="s">
        <v>1497</v>
      </c>
      <c r="C55" s="360" t="s">
        <v>975</v>
      </c>
      <c r="D55" s="455">
        <v>43186</v>
      </c>
      <c r="E55" s="354" t="s">
        <v>1078</v>
      </c>
      <c r="F55" s="452"/>
      <c r="G55" s="452"/>
      <c r="H55" s="452">
        <v>6214</v>
      </c>
      <c r="I55" s="452">
        <v>43</v>
      </c>
      <c r="J55" s="491" t="s">
        <v>1501</v>
      </c>
      <c r="K55" s="492"/>
      <c r="L55" s="492"/>
      <c r="M55" s="492"/>
      <c r="N55" s="492"/>
      <c r="O55" s="492"/>
      <c r="P55" s="492"/>
      <c r="Q55" s="492"/>
      <c r="R55" s="493"/>
    </row>
    <row r="56" spans="1:18" ht="15">
      <c r="A56" s="358">
        <f aca="true" t="shared" si="1" ref="A56:A64">A55+1</f>
        <v>51</v>
      </c>
      <c r="B56" s="360" t="s">
        <v>1113</v>
      </c>
      <c r="C56" s="360" t="s">
        <v>1498</v>
      </c>
      <c r="D56" s="452"/>
      <c r="E56" s="354" t="s">
        <v>1078</v>
      </c>
      <c r="F56" s="452"/>
      <c r="G56" s="452"/>
      <c r="H56" s="452"/>
      <c r="I56" s="452"/>
      <c r="J56" s="465"/>
      <c r="K56" s="494"/>
      <c r="L56" s="494"/>
      <c r="M56" s="494"/>
      <c r="N56" s="494"/>
      <c r="O56" s="494"/>
      <c r="P56" s="494"/>
      <c r="Q56" s="494"/>
      <c r="R56" s="495"/>
    </row>
    <row r="57" spans="1:18" ht="15">
      <c r="A57" s="358">
        <f t="shared" si="1"/>
        <v>52</v>
      </c>
      <c r="B57" s="360" t="s">
        <v>891</v>
      </c>
      <c r="C57" s="354" t="s">
        <v>50</v>
      </c>
      <c r="D57" s="455">
        <v>43199</v>
      </c>
      <c r="E57" s="354" t="s">
        <v>1078</v>
      </c>
      <c r="F57" s="452"/>
      <c r="G57" s="452"/>
      <c r="H57" s="452">
        <v>5066</v>
      </c>
      <c r="I57" s="452">
        <v>19</v>
      </c>
      <c r="J57" s="452" t="s">
        <v>1505</v>
      </c>
      <c r="K57" s="452"/>
      <c r="L57" s="452"/>
      <c r="M57" s="452"/>
      <c r="N57" s="452"/>
      <c r="O57" s="452"/>
      <c r="P57" s="452"/>
      <c r="Q57" s="452"/>
      <c r="R57" s="452"/>
    </row>
    <row r="58" spans="1:18" ht="15">
      <c r="A58" s="358">
        <f t="shared" si="1"/>
        <v>53</v>
      </c>
      <c r="B58" s="360" t="s">
        <v>45</v>
      </c>
      <c r="C58" s="354" t="s">
        <v>889</v>
      </c>
      <c r="D58" s="452"/>
      <c r="E58" s="354" t="s">
        <v>1078</v>
      </c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</row>
    <row r="59" ht="15">
      <c r="A59" s="358">
        <f t="shared" si="1"/>
        <v>54</v>
      </c>
    </row>
    <row r="60" ht="15">
      <c r="A60" s="358">
        <f t="shared" si="1"/>
        <v>55</v>
      </c>
    </row>
    <row r="61" ht="15">
      <c r="A61" s="358">
        <f t="shared" si="1"/>
        <v>56</v>
      </c>
    </row>
    <row r="62" ht="15">
      <c r="A62" s="358">
        <f t="shared" si="1"/>
        <v>57</v>
      </c>
    </row>
    <row r="63" ht="15">
      <c r="A63" s="358">
        <f t="shared" si="1"/>
        <v>58</v>
      </c>
    </row>
    <row r="64" ht="15">
      <c r="A64" s="358">
        <f t="shared" si="1"/>
        <v>59</v>
      </c>
    </row>
  </sheetData>
  <sheetProtection/>
  <mergeCells count="143">
    <mergeCell ref="G57:G58"/>
    <mergeCell ref="F57:F58"/>
    <mergeCell ref="D57:D58"/>
    <mergeCell ref="J26:R27"/>
    <mergeCell ref="J23:R25"/>
    <mergeCell ref="J19:R20"/>
    <mergeCell ref="G30:G32"/>
    <mergeCell ref="G42:G43"/>
    <mergeCell ref="G23:G25"/>
    <mergeCell ref="G26:G27"/>
    <mergeCell ref="J8:R9"/>
    <mergeCell ref="J57:R58"/>
    <mergeCell ref="I57:I58"/>
    <mergeCell ref="J40:R41"/>
    <mergeCell ref="J38:R39"/>
    <mergeCell ref="J35:R37"/>
    <mergeCell ref="J33:R34"/>
    <mergeCell ref="J30:R32"/>
    <mergeCell ref="J28:R29"/>
    <mergeCell ref="J21:R22"/>
    <mergeCell ref="J17:R18"/>
    <mergeCell ref="J55:R56"/>
    <mergeCell ref="J54:R54"/>
    <mergeCell ref="J53:R53"/>
    <mergeCell ref="J48:R52"/>
    <mergeCell ref="J47:R47"/>
    <mergeCell ref="J46:R46"/>
    <mergeCell ref="J44:R45"/>
    <mergeCell ref="J42:R43"/>
    <mergeCell ref="J6:R7"/>
    <mergeCell ref="J10:R11"/>
    <mergeCell ref="J12:R13"/>
    <mergeCell ref="J14:R14"/>
    <mergeCell ref="J15:R16"/>
    <mergeCell ref="H57:H58"/>
    <mergeCell ref="I33:I34"/>
    <mergeCell ref="I42:I43"/>
    <mergeCell ref="I23:I25"/>
    <mergeCell ref="I21:I22"/>
    <mergeCell ref="D6:D7"/>
    <mergeCell ref="H6:H7"/>
    <mergeCell ref="I6:I7"/>
    <mergeCell ref="D55:D56"/>
    <mergeCell ref="H55:H56"/>
    <mergeCell ref="I55:I56"/>
    <mergeCell ref="G55:G56"/>
    <mergeCell ref="F55:F56"/>
    <mergeCell ref="I30:I32"/>
    <mergeCell ref="G33:G34"/>
    <mergeCell ref="I26:I27"/>
    <mergeCell ref="G28:G29"/>
    <mergeCell ref="I28:I29"/>
    <mergeCell ref="G21:G22"/>
    <mergeCell ref="I8:I9"/>
    <mergeCell ref="I10:I11"/>
    <mergeCell ref="I12:I13"/>
    <mergeCell ref="I15:I16"/>
    <mergeCell ref="I17:I18"/>
    <mergeCell ref="H17:H18"/>
    <mergeCell ref="I19:I20"/>
    <mergeCell ref="G8:G9"/>
    <mergeCell ref="G10:G11"/>
    <mergeCell ref="G12:G13"/>
    <mergeCell ref="G15:G16"/>
    <mergeCell ref="G17:G18"/>
    <mergeCell ref="G19:G20"/>
    <mergeCell ref="H19:H20"/>
    <mergeCell ref="G3:G5"/>
    <mergeCell ref="G44:G45"/>
    <mergeCell ref="I48:I52"/>
    <mergeCell ref="G48:G52"/>
    <mergeCell ref="I44:I45"/>
    <mergeCell ref="I40:I41"/>
    <mergeCell ref="G40:G41"/>
    <mergeCell ref="G38:G39"/>
    <mergeCell ref="I38:I39"/>
    <mergeCell ref="G35:G37"/>
    <mergeCell ref="H40:H41"/>
    <mergeCell ref="H42:H43"/>
    <mergeCell ref="H44:H45"/>
    <mergeCell ref="H48:H52"/>
    <mergeCell ref="I3:I5"/>
    <mergeCell ref="H2:I2"/>
    <mergeCell ref="I35:I37"/>
    <mergeCell ref="H26:H27"/>
    <mergeCell ref="H28:H29"/>
    <mergeCell ref="H30:H32"/>
    <mergeCell ref="H33:H34"/>
    <mergeCell ref="H35:H37"/>
    <mergeCell ref="H38:H39"/>
    <mergeCell ref="F48:F52"/>
    <mergeCell ref="D48:D52"/>
    <mergeCell ref="H3:H5"/>
    <mergeCell ref="H8:H9"/>
    <mergeCell ref="H10:H11"/>
    <mergeCell ref="H12:H13"/>
    <mergeCell ref="H15:H16"/>
    <mergeCell ref="H21:H22"/>
    <mergeCell ref="H23:H25"/>
    <mergeCell ref="D42:D43"/>
    <mergeCell ref="E42:E43"/>
    <mergeCell ref="F42:F43"/>
    <mergeCell ref="D44:D45"/>
    <mergeCell ref="E44:E45"/>
    <mergeCell ref="F44:F45"/>
    <mergeCell ref="D21:D22"/>
    <mergeCell ref="F21:F22"/>
    <mergeCell ref="D3:D5"/>
    <mergeCell ref="E3:E5"/>
    <mergeCell ref="F3:F5"/>
    <mergeCell ref="A1:F1"/>
    <mergeCell ref="A2:A5"/>
    <mergeCell ref="B2:B5"/>
    <mergeCell ref="C2:C5"/>
    <mergeCell ref="D2:F2"/>
    <mergeCell ref="D10:D11"/>
    <mergeCell ref="F10:F11"/>
    <mergeCell ref="D12:D13"/>
    <mergeCell ref="F12:F13"/>
    <mergeCell ref="D8:D9"/>
    <mergeCell ref="F8:F9"/>
    <mergeCell ref="D17:D18"/>
    <mergeCell ref="D19:D20"/>
    <mergeCell ref="F19:F20"/>
    <mergeCell ref="D15:D16"/>
    <mergeCell ref="F15:F16"/>
    <mergeCell ref="F17:F18"/>
    <mergeCell ref="D30:D32"/>
    <mergeCell ref="F30:F32"/>
    <mergeCell ref="D33:D34"/>
    <mergeCell ref="F33:F34"/>
    <mergeCell ref="D23:D25"/>
    <mergeCell ref="F23:F25"/>
    <mergeCell ref="D26:D27"/>
    <mergeCell ref="F26:F27"/>
    <mergeCell ref="D28:D29"/>
    <mergeCell ref="F28:F29"/>
    <mergeCell ref="D40:D41"/>
    <mergeCell ref="F40:F41"/>
    <mergeCell ref="D35:D37"/>
    <mergeCell ref="F35:F37"/>
    <mergeCell ref="D38:D39"/>
    <mergeCell ref="F38:F39"/>
  </mergeCells>
  <hyperlinks>
    <hyperlink ref="J33" r:id="rId1" display="http://news.ykt.ru/article/60525?qf=26009845&amp;qs=70802690 "/>
    <hyperlink ref="J6" r:id="rId2" display="http://news.ykt.ru/article/69649?qf=26009822&amp;qs=70802690"/>
    <hyperlink ref="J10" r:id="rId3" display="http://news.ykt.ru/article/56682?qf=26009854&amp;qs=70802690"/>
    <hyperlink ref="J8" r:id="rId4" display="http://news.ykt.ru/article/56944?qf=26009875&amp;qs=70802738"/>
    <hyperlink ref="J12" r:id="rId5" display="http://news.ykt.ru/article/57559?qf=26009893&amp;qs=70802753"/>
    <hyperlink ref="J14" r:id="rId6" display="http://dnevniki.ykt.ru/%D0%B4%D0%B5%D1%82%D0%B8%D1%81%D0%B0%D1%85%D0%B0%D0%B0%D0%B7%D0%B8%D1%8F/1078422?qf=26009912&amp;qs=70802771"/>
    <hyperlink ref="J17" r:id="rId7" display="http://news.ykt.ru/article/60823?qf=26010000&amp;qs=70802818"/>
    <hyperlink ref="J19" r:id="rId8" display="http://news.ykt.ru/article/61086?qf=26010019&amp;qs=70802825"/>
    <hyperlink ref="J55" r:id="rId9" display="http://news.ykt.ru/article/70305?qf=26010673&amp;qs=70803229"/>
    <hyperlink ref="J53" r:id="rId10" display="http://dnevniki.ykt.ru/%D0%B4%D0%B5%D1%82%D0%B8%D1%81%D0%B0%D1%85%D0%B0%D0%B0%D0%B7%D0%B8%D1%8F/1109426?qf=26010678&amp;qs=70803237"/>
    <hyperlink ref="J54" r:id="rId11" display="http://dnevniki.ykt.ru/%D0%B4%D0%B5%D1%82%D0%B8%D1%81%D0%B0%D1%85%D0%B0%D0%B0%D0%B7%D0%B8%D1%8F/1102853?qf=26010683&amp;qs=70803239"/>
    <hyperlink ref="J48" r:id="rId12" display="http://dnevniki.ykt.ru/%D0%B4%D0%B5%D1%82%D0%B8%D1%81%D0%B0%D1%85%D0%B0%D0%B0%D0%B7%D0%B8%D1%8F/1092413?qf=26010688&amp;qs=70803243"/>
    <hyperlink ref="J40" r:id="rId13" display="http://news.ykt.ru/article/67880?qf=26010765&amp;qs=70803251"/>
    <hyperlink ref="J47" r:id="rId14" display="http://dnevniki.ykt.ru/%D0%B4%D0%B5%D1%82%D0%B8%D1%81%D0%B0%D1%85%D0%B0%D0%B0%D0%B7%D0%B8%D1%8F/1093104?qf=26010796&amp;qs=70803249"/>
    <hyperlink ref="J44" r:id="rId15" display="http://dnevniki.ykt.ru/%D0%94%D0%B5%D1%82%D0%B8%D0%A1%D0%B0%D1%85%D0%B0%D0%90%D0%B7%D0%B8%D1%8F/1101381"/>
    <hyperlink ref="J42" r:id="rId16" display="http://dnevniki.ykt.ru/%D0%B4%D0%B5%D1%82%D0%B8%D1%81%D0%B0%D1%85%D0%B0%D0%B0%D0%B7%D0%B8%D1%8F/1110033?qf=26010842&amp;qs=70803333"/>
    <hyperlink ref="J38" r:id="rId17" display="http://news.ykt.ru/article/67464?qf=26010846&amp;qs=70803337"/>
    <hyperlink ref="J35" r:id="rId18" display="http://news.ykt.ru/article/67354?qf=26010850&amp;qs=70803343"/>
    <hyperlink ref="J30" r:id="rId19" display="http://news.ykt.ru/article/60221?qf=26010859&amp;qs=70803345"/>
    <hyperlink ref="J28" r:id="rId20" display="http://news.ykt.ru/article/59360?qf=26010866&amp;qs=70803347"/>
    <hyperlink ref="J26" r:id="rId21" display="http://news.ykt.ru/article/59045?qf=26010872&amp;qs=70803353"/>
    <hyperlink ref="J23" r:id="rId22" display="http://news.ykt.ru/article/58764?qf=26010883&amp;qs=70803363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="77" zoomScaleNormal="77" zoomScalePageLayoutView="0" workbookViewId="0" topLeftCell="A1">
      <pane xSplit="3" ySplit="5" topLeftCell="D6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F9" sqref="B6:F9"/>
    </sheetView>
  </sheetViews>
  <sheetFormatPr defaultColWidth="9.140625" defaultRowHeight="15"/>
  <cols>
    <col min="1" max="1" width="6.8515625" style="0" bestFit="1" customWidth="1"/>
    <col min="2" max="2" width="13.7109375" style="0" bestFit="1" customWidth="1"/>
    <col min="3" max="3" width="11.00390625" style="0" customWidth="1"/>
    <col min="4" max="5" width="15.00390625" style="0" customWidth="1"/>
    <col min="6" max="6" width="16.8515625" style="0" customWidth="1"/>
    <col min="7" max="7" width="18.421875" style="0" customWidth="1"/>
  </cols>
  <sheetData>
    <row r="1" spans="1:6" ht="15">
      <c r="A1" s="456">
        <v>20</v>
      </c>
      <c r="B1" s="456"/>
      <c r="C1" s="456"/>
      <c r="D1" s="456"/>
      <c r="E1" s="456"/>
      <c r="F1" s="456"/>
    </row>
    <row r="2" spans="1:6" ht="15">
      <c r="A2" s="454" t="s">
        <v>6</v>
      </c>
      <c r="B2" s="454" t="s">
        <v>998</v>
      </c>
      <c r="C2" s="454" t="s">
        <v>1040</v>
      </c>
      <c r="D2" s="454" t="s">
        <v>1044</v>
      </c>
      <c r="E2" s="454"/>
      <c r="F2" s="454"/>
    </row>
    <row r="3" spans="1:6" ht="15" customHeight="1">
      <c r="A3" s="454"/>
      <c r="B3" s="454"/>
      <c r="C3" s="454"/>
      <c r="D3" s="454" t="s">
        <v>1067</v>
      </c>
      <c r="E3" s="454" t="s">
        <v>1068</v>
      </c>
      <c r="F3" s="454" t="s">
        <v>1516</v>
      </c>
    </row>
    <row r="4" spans="1:6" ht="15">
      <c r="A4" s="454"/>
      <c r="B4" s="454"/>
      <c r="C4" s="454"/>
      <c r="D4" s="454"/>
      <c r="E4" s="454"/>
      <c r="F4" s="454"/>
    </row>
    <row r="5" spans="1:6" ht="15">
      <c r="A5" s="454"/>
      <c r="B5" s="454"/>
      <c r="C5" s="454"/>
      <c r="D5" s="454"/>
      <c r="E5" s="454"/>
      <c r="F5" s="454"/>
    </row>
    <row r="6" spans="1:6" ht="15">
      <c r="A6" s="335">
        <v>1</v>
      </c>
      <c r="B6" s="367"/>
      <c r="C6" s="367"/>
      <c r="D6" s="370"/>
      <c r="E6" s="367"/>
      <c r="F6" s="367"/>
    </row>
    <row r="7" spans="1:6" ht="15">
      <c r="A7" s="335">
        <f>A6+1</f>
        <v>2</v>
      </c>
      <c r="B7" s="367"/>
      <c r="C7" s="367"/>
      <c r="D7" s="370"/>
      <c r="E7" s="367"/>
      <c r="F7" s="367"/>
    </row>
    <row r="8" spans="1:6" ht="15">
      <c r="A8" s="335">
        <f aca="true" t="shared" si="0" ref="A8:A56">A7+1</f>
        <v>3</v>
      </c>
      <c r="B8" s="367"/>
      <c r="C8" s="367"/>
      <c r="D8" s="370"/>
      <c r="E8" s="367"/>
      <c r="F8" s="367"/>
    </row>
    <row r="9" spans="1:6" ht="15">
      <c r="A9" s="335">
        <f t="shared" si="0"/>
        <v>4</v>
      </c>
      <c r="B9" s="367"/>
      <c r="C9" s="367"/>
      <c r="D9" s="367"/>
      <c r="E9" s="367"/>
      <c r="F9" s="367"/>
    </row>
    <row r="10" spans="1:6" ht="15">
      <c r="A10" s="335">
        <f t="shared" si="0"/>
        <v>5</v>
      </c>
      <c r="B10" s="367"/>
      <c r="C10" s="367"/>
      <c r="D10" s="367"/>
      <c r="E10" s="367"/>
      <c r="F10" s="367"/>
    </row>
    <row r="11" spans="1:6" ht="15">
      <c r="A11" s="335">
        <f t="shared" si="0"/>
        <v>6</v>
      </c>
      <c r="B11" s="367"/>
      <c r="C11" s="367"/>
      <c r="D11" s="367"/>
      <c r="E11" s="367"/>
      <c r="F11" s="367"/>
    </row>
    <row r="12" spans="1:6" ht="15">
      <c r="A12" s="335">
        <f t="shared" si="0"/>
        <v>7</v>
      </c>
      <c r="B12" s="367"/>
      <c r="C12" s="367"/>
      <c r="D12" s="367"/>
      <c r="E12" s="367"/>
      <c r="F12" s="367"/>
    </row>
    <row r="13" spans="1:6" ht="15">
      <c r="A13" s="335">
        <f t="shared" si="0"/>
        <v>8</v>
      </c>
      <c r="B13" s="367"/>
      <c r="C13" s="367"/>
      <c r="D13" s="367"/>
      <c r="E13" s="367"/>
      <c r="F13" s="367"/>
    </row>
    <row r="14" spans="1:6" ht="15">
      <c r="A14" s="335">
        <f t="shared" si="0"/>
        <v>9</v>
      </c>
      <c r="B14" s="367"/>
      <c r="C14" s="367"/>
      <c r="D14" s="367"/>
      <c r="E14" s="367"/>
      <c r="F14" s="367"/>
    </row>
    <row r="15" spans="1:6" ht="15">
      <c r="A15" s="335">
        <f t="shared" si="0"/>
        <v>10</v>
      </c>
      <c r="B15" s="367"/>
      <c r="C15" s="367"/>
      <c r="D15" s="367"/>
      <c r="E15" s="367"/>
      <c r="F15" s="367"/>
    </row>
    <row r="16" spans="1:6" ht="15">
      <c r="A16" s="335">
        <f t="shared" si="0"/>
        <v>11</v>
      </c>
      <c r="B16" s="367"/>
      <c r="C16" s="367"/>
      <c r="D16" s="367"/>
      <c r="E16" s="367"/>
      <c r="F16" s="367"/>
    </row>
    <row r="17" spans="1:6" ht="15">
      <c r="A17" s="335">
        <f t="shared" si="0"/>
        <v>12</v>
      </c>
      <c r="B17" s="367"/>
      <c r="C17" s="367"/>
      <c r="D17" s="367"/>
      <c r="E17" s="367"/>
      <c r="F17" s="367"/>
    </row>
    <row r="18" spans="1:6" ht="15">
      <c r="A18" s="335">
        <f t="shared" si="0"/>
        <v>13</v>
      </c>
      <c r="B18" s="367"/>
      <c r="C18" s="367"/>
      <c r="D18" s="367"/>
      <c r="E18" s="367"/>
      <c r="F18" s="367"/>
    </row>
    <row r="19" spans="1:6" ht="15">
      <c r="A19" s="335">
        <f t="shared" si="0"/>
        <v>14</v>
      </c>
      <c r="B19" s="367"/>
      <c r="C19" s="367"/>
      <c r="D19" s="367"/>
      <c r="E19" s="367"/>
      <c r="F19" s="367"/>
    </row>
    <row r="20" spans="1:6" ht="15">
      <c r="A20" s="335">
        <f t="shared" si="0"/>
        <v>15</v>
      </c>
      <c r="B20" s="367"/>
      <c r="C20" s="367"/>
      <c r="D20" s="367"/>
      <c r="E20" s="367"/>
      <c r="F20" s="367"/>
    </row>
    <row r="21" spans="1:6" ht="15">
      <c r="A21" s="335">
        <f t="shared" si="0"/>
        <v>16</v>
      </c>
      <c r="B21" s="367"/>
      <c r="C21" s="367"/>
      <c r="D21" s="367"/>
      <c r="E21" s="367"/>
      <c r="F21" s="367"/>
    </row>
    <row r="22" spans="1:6" ht="15">
      <c r="A22" s="335">
        <f t="shared" si="0"/>
        <v>17</v>
      </c>
      <c r="B22" s="367"/>
      <c r="C22" s="367"/>
      <c r="D22" s="367"/>
      <c r="E22" s="367"/>
      <c r="F22" s="367"/>
    </row>
    <row r="23" spans="1:6" ht="15">
      <c r="A23" s="335">
        <f t="shared" si="0"/>
        <v>18</v>
      </c>
      <c r="B23" s="367"/>
      <c r="C23" s="367"/>
      <c r="D23" s="367"/>
      <c r="E23" s="367"/>
      <c r="F23" s="367"/>
    </row>
    <row r="24" spans="1:6" ht="15">
      <c r="A24" s="335">
        <f t="shared" si="0"/>
        <v>19</v>
      </c>
      <c r="B24" s="367"/>
      <c r="C24" s="367"/>
      <c r="D24" s="367"/>
      <c r="E24" s="367"/>
      <c r="F24" s="367"/>
    </row>
    <row r="25" spans="1:6" ht="15">
      <c r="A25" s="335">
        <f t="shared" si="0"/>
        <v>20</v>
      </c>
      <c r="B25" s="367"/>
      <c r="C25" s="367"/>
      <c r="D25" s="367"/>
      <c r="E25" s="367"/>
      <c r="F25" s="367"/>
    </row>
    <row r="26" spans="1:6" ht="15">
      <c r="A26" s="335">
        <f t="shared" si="0"/>
        <v>21</v>
      </c>
      <c r="B26" s="367"/>
      <c r="C26" s="367"/>
      <c r="D26" s="367"/>
      <c r="E26" s="367"/>
      <c r="F26" s="367"/>
    </row>
    <row r="27" spans="1:6" ht="15">
      <c r="A27" s="335">
        <f t="shared" si="0"/>
        <v>22</v>
      </c>
      <c r="B27" s="367"/>
      <c r="C27" s="367"/>
      <c r="D27" s="367"/>
      <c r="E27" s="367"/>
      <c r="F27" s="367"/>
    </row>
    <row r="28" spans="1:6" ht="15">
      <c r="A28" s="335">
        <f t="shared" si="0"/>
        <v>23</v>
      </c>
      <c r="B28" s="367"/>
      <c r="C28" s="367"/>
      <c r="D28" s="367"/>
      <c r="E28" s="367"/>
      <c r="F28" s="367"/>
    </row>
    <row r="29" spans="1:6" ht="27" customHeight="1">
      <c r="A29" s="335">
        <f t="shared" si="0"/>
        <v>24</v>
      </c>
      <c r="B29" s="367"/>
      <c r="C29" s="367"/>
      <c r="D29" s="367"/>
      <c r="E29" s="367"/>
      <c r="F29" s="367"/>
    </row>
    <row r="30" spans="1:6" ht="23.25" customHeight="1">
      <c r="A30" s="335">
        <f>A29+1</f>
        <v>25</v>
      </c>
      <c r="B30" s="367"/>
      <c r="C30" s="367"/>
      <c r="D30" s="367"/>
      <c r="E30" s="367"/>
      <c r="F30" s="367"/>
    </row>
    <row r="31" spans="1:6" ht="15">
      <c r="A31" s="335">
        <f t="shared" si="0"/>
        <v>26</v>
      </c>
      <c r="B31" s="367"/>
      <c r="C31" s="367"/>
      <c r="D31" s="367"/>
      <c r="E31" s="367"/>
      <c r="F31" s="367"/>
    </row>
    <row r="32" spans="1:6" ht="15">
      <c r="A32" s="335">
        <f t="shared" si="0"/>
        <v>27</v>
      </c>
      <c r="B32" s="367"/>
      <c r="C32" s="367"/>
      <c r="D32" s="367"/>
      <c r="E32" s="367"/>
      <c r="F32" s="367"/>
    </row>
    <row r="33" spans="1:6" ht="15">
      <c r="A33" s="335">
        <f t="shared" si="0"/>
        <v>28</v>
      </c>
      <c r="B33" s="367"/>
      <c r="C33" s="367"/>
      <c r="D33" s="367"/>
      <c r="E33" s="367"/>
      <c r="F33" s="367"/>
    </row>
    <row r="34" spans="1:6" ht="15">
      <c r="A34" s="335">
        <f t="shared" si="0"/>
        <v>29</v>
      </c>
      <c r="B34" s="367"/>
      <c r="C34" s="367"/>
      <c r="D34" s="367"/>
      <c r="E34" s="367"/>
      <c r="F34" s="367"/>
    </row>
    <row r="35" spans="1:6" ht="15">
      <c r="A35" s="335">
        <f t="shared" si="0"/>
        <v>30</v>
      </c>
      <c r="B35" s="367"/>
      <c r="C35" s="367"/>
      <c r="D35" s="367"/>
      <c r="E35" s="367"/>
      <c r="F35" s="367"/>
    </row>
    <row r="36" spans="1:6" ht="15">
      <c r="A36" s="335">
        <f t="shared" si="0"/>
        <v>31</v>
      </c>
      <c r="B36" s="367"/>
      <c r="C36" s="367"/>
      <c r="D36" s="367"/>
      <c r="E36" s="367"/>
      <c r="F36" s="367"/>
    </row>
    <row r="37" spans="1:6" ht="15">
      <c r="A37" s="335">
        <f t="shared" si="0"/>
        <v>32</v>
      </c>
      <c r="B37" s="367"/>
      <c r="C37" s="367"/>
      <c r="D37" s="367"/>
      <c r="E37" s="367"/>
      <c r="F37" s="367"/>
    </row>
    <row r="38" spans="1:6" ht="15">
      <c r="A38" s="335">
        <f t="shared" si="0"/>
        <v>33</v>
      </c>
      <c r="B38" s="367"/>
      <c r="C38" s="367"/>
      <c r="D38" s="367"/>
      <c r="E38" s="367"/>
      <c r="F38" s="367"/>
    </row>
    <row r="39" spans="1:6" ht="15">
      <c r="A39" s="335">
        <f t="shared" si="0"/>
        <v>34</v>
      </c>
      <c r="B39" s="367"/>
      <c r="C39" s="367"/>
      <c r="D39" s="367"/>
      <c r="E39" s="367"/>
      <c r="F39" s="367"/>
    </row>
    <row r="40" spans="1:6" ht="15">
      <c r="A40" s="335">
        <f t="shared" si="0"/>
        <v>35</v>
      </c>
      <c r="B40" s="367"/>
      <c r="C40" s="367"/>
      <c r="D40" s="367"/>
      <c r="E40" s="367"/>
      <c r="F40" s="367"/>
    </row>
    <row r="41" spans="1:6" ht="15">
      <c r="A41" s="335">
        <f t="shared" si="0"/>
        <v>36</v>
      </c>
      <c r="B41" s="367"/>
      <c r="C41" s="367"/>
      <c r="D41" s="367"/>
      <c r="E41" s="367"/>
      <c r="F41" s="367"/>
    </row>
    <row r="42" spans="1:6" ht="15">
      <c r="A42" s="335">
        <f t="shared" si="0"/>
        <v>37</v>
      </c>
      <c r="B42" s="367"/>
      <c r="C42" s="367"/>
      <c r="D42" s="367"/>
      <c r="E42" s="367"/>
      <c r="F42" s="367"/>
    </row>
    <row r="43" spans="1:6" ht="15">
      <c r="A43" s="335">
        <f t="shared" si="0"/>
        <v>38</v>
      </c>
      <c r="B43" s="367"/>
      <c r="C43" s="367"/>
      <c r="D43" s="367"/>
      <c r="E43" s="367"/>
      <c r="F43" s="367"/>
    </row>
    <row r="44" spans="1:6" ht="15">
      <c r="A44" s="335">
        <f t="shared" si="0"/>
        <v>39</v>
      </c>
      <c r="B44" s="367"/>
      <c r="C44" s="367"/>
      <c r="D44" s="367"/>
      <c r="E44" s="367"/>
      <c r="F44" s="367"/>
    </row>
    <row r="45" spans="1:6" ht="15">
      <c r="A45" s="335">
        <f t="shared" si="0"/>
        <v>40</v>
      </c>
      <c r="B45" s="367"/>
      <c r="C45" s="367"/>
      <c r="D45" s="367"/>
      <c r="E45" s="367"/>
      <c r="F45" s="367"/>
    </row>
    <row r="46" spans="1:6" ht="45" customHeight="1">
      <c r="A46" s="335">
        <f t="shared" si="0"/>
        <v>41</v>
      </c>
      <c r="B46" s="367"/>
      <c r="C46" s="367"/>
      <c r="D46" s="367"/>
      <c r="E46" s="367"/>
      <c r="F46" s="367"/>
    </row>
    <row r="47" spans="1:6" ht="15">
      <c r="A47" s="335">
        <f t="shared" si="0"/>
        <v>42</v>
      </c>
      <c r="B47" s="367"/>
      <c r="C47" s="367"/>
      <c r="D47" s="367"/>
      <c r="E47" s="367"/>
      <c r="F47" s="367"/>
    </row>
    <row r="48" spans="1:6" ht="15">
      <c r="A48" s="335">
        <f t="shared" si="0"/>
        <v>43</v>
      </c>
      <c r="B48" s="367"/>
      <c r="C48" s="367"/>
      <c r="D48" s="367"/>
      <c r="E48" s="367"/>
      <c r="F48" s="367"/>
    </row>
    <row r="49" spans="1:6" ht="15">
      <c r="A49" s="335">
        <f t="shared" si="0"/>
        <v>44</v>
      </c>
      <c r="B49" s="367"/>
      <c r="C49" s="367"/>
      <c r="D49" s="367"/>
      <c r="E49" s="367"/>
      <c r="F49" s="367"/>
    </row>
    <row r="50" spans="1:6" ht="15" customHeight="1">
      <c r="A50" s="335">
        <f t="shared" si="0"/>
        <v>45</v>
      </c>
      <c r="B50" s="367"/>
      <c r="C50" s="367"/>
      <c r="D50" s="367"/>
      <c r="E50" s="367"/>
      <c r="F50" s="367"/>
    </row>
    <row r="51" spans="1:6" ht="15">
      <c r="A51" s="335">
        <f t="shared" si="0"/>
        <v>46</v>
      </c>
      <c r="B51" s="367"/>
      <c r="C51" s="367"/>
      <c r="D51" s="367"/>
      <c r="E51" s="367"/>
      <c r="F51" s="367"/>
    </row>
    <row r="52" spans="1:6" ht="15">
      <c r="A52" s="335">
        <f t="shared" si="0"/>
        <v>47</v>
      </c>
      <c r="B52" s="367"/>
      <c r="C52" s="367"/>
      <c r="D52" s="367"/>
      <c r="E52" s="367"/>
      <c r="F52" s="367"/>
    </row>
    <row r="53" spans="1:6" ht="15">
      <c r="A53" s="333">
        <f t="shared" si="0"/>
        <v>48</v>
      </c>
      <c r="B53" s="367"/>
      <c r="C53" s="367"/>
      <c r="D53" s="367"/>
      <c r="E53" s="367"/>
      <c r="F53" s="367"/>
    </row>
    <row r="54" spans="1:6" ht="15">
      <c r="A54" s="333">
        <f t="shared" si="0"/>
        <v>49</v>
      </c>
      <c r="B54" s="367"/>
      <c r="C54" s="367"/>
      <c r="D54" s="367"/>
      <c r="E54" s="367"/>
      <c r="F54" s="367"/>
    </row>
    <row r="55" spans="1:6" ht="15">
      <c r="A55" s="333">
        <f t="shared" si="0"/>
        <v>50</v>
      </c>
      <c r="B55" s="367"/>
      <c r="C55" s="367"/>
      <c r="D55" s="367"/>
      <c r="E55" s="367"/>
      <c r="F55" s="367"/>
    </row>
    <row r="56" spans="1:6" ht="15">
      <c r="A56" s="333">
        <f t="shared" si="0"/>
        <v>51</v>
      </c>
      <c r="B56" s="367"/>
      <c r="C56" s="367"/>
      <c r="D56" s="367"/>
      <c r="E56" s="367"/>
      <c r="F56" s="367"/>
    </row>
    <row r="57" spans="1:6" ht="15">
      <c r="A57" s="333">
        <v>52</v>
      </c>
      <c r="B57" s="367"/>
      <c r="C57" s="367"/>
      <c r="D57" s="367"/>
      <c r="E57" s="367"/>
      <c r="F57" s="367"/>
    </row>
    <row r="58" spans="1:6" ht="15">
      <c r="A58" s="333">
        <v>53</v>
      </c>
      <c r="B58" s="367"/>
      <c r="C58" s="367"/>
      <c r="D58" s="367"/>
      <c r="E58" s="367"/>
      <c r="F58" s="367"/>
    </row>
    <row r="59" spans="1:6" ht="15">
      <c r="A59" s="333"/>
      <c r="B59" s="367"/>
      <c r="C59" s="367"/>
      <c r="D59" s="367"/>
      <c r="E59" s="367"/>
      <c r="F59" s="367"/>
    </row>
    <row r="60" spans="1:6" ht="15">
      <c r="A60" s="333"/>
      <c r="B60" s="367"/>
      <c r="C60" s="367"/>
      <c r="D60" s="367"/>
      <c r="E60" s="367"/>
      <c r="F60" s="367"/>
    </row>
    <row r="61" spans="1:6" ht="15">
      <c r="A61" s="333"/>
      <c r="B61" s="367"/>
      <c r="C61" s="367"/>
      <c r="D61" s="367"/>
      <c r="E61" s="367"/>
      <c r="F61" s="367"/>
    </row>
    <row r="62" spans="1:6" ht="15">
      <c r="A62" s="333"/>
      <c r="B62" s="367"/>
      <c r="C62" s="367"/>
      <c r="D62" s="367"/>
      <c r="E62" s="367"/>
      <c r="F62" s="367"/>
    </row>
    <row r="63" spans="1:6" ht="15">
      <c r="A63" s="333"/>
      <c r="B63" s="367"/>
      <c r="C63" s="367"/>
      <c r="D63" s="367"/>
      <c r="E63" s="367"/>
      <c r="F63" s="367"/>
    </row>
    <row r="64" spans="1:6" ht="15">
      <c r="A64" s="333"/>
      <c r="B64" s="367"/>
      <c r="C64" s="367"/>
      <c r="D64" s="367"/>
      <c r="E64" s="367"/>
      <c r="F64" s="367"/>
    </row>
  </sheetData>
  <sheetProtection/>
  <mergeCells count="8">
    <mergeCell ref="A1:F1"/>
    <mergeCell ref="A2:A5"/>
    <mergeCell ref="B2:B5"/>
    <mergeCell ref="C2:C5"/>
    <mergeCell ref="D2:F2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</dc:creator>
  <cp:keywords/>
  <dc:description/>
  <cp:lastModifiedBy>Пользователь Windows</cp:lastModifiedBy>
  <cp:lastPrinted>2015-09-21T01:41:16Z</cp:lastPrinted>
  <dcterms:created xsi:type="dcterms:W3CDTF">2015-07-03T01:13:33Z</dcterms:created>
  <dcterms:modified xsi:type="dcterms:W3CDTF">2019-02-13T06:21:12Z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